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NAVER WORKS\NAVER WORKS Drive\. Personal_Root\프로젝트별\서울시청\1~2월\도시 경쟁력 현행화\중번\한꺼번에\감수\"/>
    </mc:Choice>
  </mc:AlternateContent>
  <xr:revisionPtr revIDLastSave="0" documentId="13_ncr:1_{BAD2C14F-52FF-4322-9B66-A823734ABC02}" xr6:coauthVersionLast="47" xr6:coauthVersionMax="47" xr10:uidLastSave="{00000000-0000-0000-0000-000000000000}"/>
  <bookViews>
    <workbookView xWindow="-19290" yWindow="-910" windowWidth="19380" windowHeight="20970" xr2:uid="{00000000-000D-0000-FFFF-FFFF00000000}"/>
  </bookViews>
  <sheets>
    <sheet name="MEN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<sst xmlns="http://schemas.openxmlformats.org/spreadsheetml/2006/main" count="188" uniqueCount="175">
  <si>
    <t>2023.01~2023.10</t>
  </si>
  <si>
    <t>50,282</t>
  </si>
  <si>
    <t>50,324</t>
  </si>
  <si>
    <t>100,606</t>
  </si>
  <si>
    <t>8,754,277</t>
  </si>
  <si>
    <t>8,723,591</t>
  </si>
  <si>
    <t>17,477,868</t>
  </si>
  <si>
    <t>69,931.6</t>
  </si>
  <si>
    <t>66,064.5</t>
  </si>
  <si>
    <t>135,996</t>
  </si>
  <si>
    <t>29,993</t>
  </si>
  <si>
    <t>30,034</t>
  </si>
  <si>
    <t>60,027</t>
  </si>
  <si>
    <t>4,996,223</t>
  </si>
  <si>
    <t>5,011,613</t>
  </si>
  <si>
    <t>10,007,836</t>
  </si>
  <si>
    <t>41,712.7</t>
  </si>
  <si>
    <t>39,416.6</t>
  </si>
  <si>
    <t>81,129.4</t>
  </si>
  <si>
    <t>62,169</t>
  </si>
  <si>
    <t>62,240</t>
  </si>
  <si>
    <t>124,409</t>
  </si>
  <si>
    <t>10,901,942</t>
  </si>
  <si>
    <t>10,901,092</t>
  </si>
  <si>
    <t>21,803,034</t>
  </si>
  <si>
    <t>69,457.5</t>
  </si>
  <si>
    <t>80,674</t>
  </si>
  <si>
    <t>150,131.4</t>
  </si>
  <si>
    <t>7,418</t>
  </si>
  <si>
    <t>7,403</t>
  </si>
  <si>
    <t>14,821</t>
  </si>
  <si>
    <t>1,218,691</t>
  </si>
  <si>
    <t>1,212,662</t>
  </si>
  <si>
    <t>2,431,353</t>
  </si>
  <si>
    <t>8,271.9</t>
  </si>
  <si>
    <t>7,524.9</t>
  </si>
  <si>
    <t>15,796.8</t>
  </si>
  <si>
    <t>4,955</t>
  </si>
  <si>
    <t>4,952</t>
  </si>
  <si>
    <t>9,907</t>
  </si>
  <si>
    <t>774,103</t>
  </si>
  <si>
    <t>775,288</t>
  </si>
  <si>
    <t>1,549,391</t>
  </si>
  <si>
    <t>3,719.7</t>
  </si>
  <si>
    <t>3,420.4</t>
  </si>
  <si>
    <t>7,140.1</t>
  </si>
  <si>
    <t>439</t>
  </si>
  <si>
    <t>445</t>
  </si>
  <si>
    <t>884</t>
  </si>
  <si>
    <t>70,675</t>
  </si>
  <si>
    <t>72,061</t>
  </si>
  <si>
    <t>142,736</t>
  </si>
  <si>
    <t>885.9</t>
  </si>
  <si>
    <t>773</t>
  </si>
  <si>
    <t>1,658.9</t>
  </si>
  <si>
    <t>7,881</t>
  </si>
  <si>
    <t>7,885</t>
  </si>
  <si>
    <t>15,766</t>
  </si>
  <si>
    <t>1,309,952</t>
  </si>
  <si>
    <t>1,318,173</t>
  </si>
  <si>
    <t>2,628,125</t>
  </si>
  <si>
    <t>7,632.5</t>
  </si>
  <si>
    <t>6,677.9</t>
  </si>
  <si>
    <t>14,310.3</t>
  </si>
  <si>
    <t>610</t>
  </si>
  <si>
    <t>612</t>
  </si>
  <si>
    <t>1,222</t>
  </si>
  <si>
    <t>78,705</t>
  </si>
  <si>
    <t>78,737</t>
  </si>
  <si>
    <t>157,442</t>
  </si>
  <si>
    <t>621.9</t>
  </si>
  <si>
    <t>775</t>
  </si>
  <si>
    <t>1,396.9</t>
  </si>
  <si>
    <t>1,649</t>
  </si>
  <si>
    <t>1,650</t>
  </si>
  <si>
    <t>3,299</t>
  </si>
  <si>
    <t>224,008</t>
  </si>
  <si>
    <t>226,101</t>
  </si>
  <si>
    <t>450,109</t>
  </si>
  <si>
    <t>949.5</t>
  </si>
  <si>
    <t>933.6</t>
  </si>
  <si>
    <t>1,883.1</t>
  </si>
  <si>
    <t>1,128</t>
  </si>
  <si>
    <t>1,127</t>
  </si>
  <si>
    <t>2,255</t>
  </si>
  <si>
    <t>140,490</t>
  </si>
  <si>
    <t>146,386</t>
  </si>
  <si>
    <t>286,876</t>
  </si>
  <si>
    <t>588.9</t>
  </si>
  <si>
    <t>570.1</t>
  </si>
  <si>
    <t>1,159</t>
  </si>
  <si>
    <t>534</t>
  </si>
  <si>
    <t>1,068</t>
  </si>
  <si>
    <t>64,110</t>
  </si>
  <si>
    <t>67,437</t>
  </si>
  <si>
    <t>131,547</t>
  </si>
  <si>
    <t>146.2</t>
  </si>
  <si>
    <t>162.7</t>
  </si>
  <si>
    <t>308.9</t>
  </si>
  <si>
    <t>761</t>
  </si>
  <si>
    <t>1,522</t>
  </si>
  <si>
    <t>94,276</t>
  </si>
  <si>
    <t>95,627</t>
  </si>
  <si>
    <t>189,903</t>
  </si>
  <si>
    <t>438.2</t>
  </si>
  <si>
    <t>410.2</t>
  </si>
  <si>
    <t>848.4</t>
  </si>
  <si>
    <t>281</t>
  </si>
  <si>
    <t>562</t>
  </si>
  <si>
    <t>43,367</t>
  </si>
  <si>
    <t>43,791</t>
  </si>
  <si>
    <t>87,158</t>
  </si>
  <si>
    <t>231.4</t>
  </si>
  <si>
    <t>211.2</t>
  </si>
  <si>
    <t>442.7</t>
  </si>
  <si>
    <t>519</t>
  </si>
  <si>
    <t>518</t>
  </si>
  <si>
    <t>1,037</t>
  </si>
  <si>
    <t>77,625</t>
  </si>
  <si>
    <t>77,614</t>
  </si>
  <si>
    <t>155,239</t>
  </si>
  <si>
    <t>425.5</t>
  </si>
  <si>
    <t>388.3</t>
  </si>
  <si>
    <t>813.8</t>
  </si>
  <si>
    <t>120,514</t>
  </si>
  <si>
    <t>120,571</t>
  </si>
  <si>
    <t>241,085</t>
  </si>
  <si>
    <t>20,013,880</t>
  </si>
  <si>
    <t>20,058,864</t>
  </si>
  <si>
    <t>40,072,744</t>
  </si>
  <si>
    <t>1,331,528</t>
  </si>
  <si>
    <t>1,298,006.8</t>
  </si>
  <si>
    <t>2,629,534.9</t>
  </si>
  <si>
    <t>289,133</t>
  </si>
  <si>
    <t>289,337</t>
  </si>
  <si>
    <t>578,470</t>
  </si>
  <si>
    <t>48,762,324</t>
  </si>
  <si>
    <t>48,809,037</t>
  </si>
  <si>
    <t>97,571,361</t>
  </si>
  <si>
    <t>1,536,541.3</t>
  </si>
  <si>
    <t>1,506,009.3</t>
  </si>
  <si>
    <t>3,042,550.6</t>
  </si>
  <si>
    <t>檢索日期</t>
    <phoneticPr fontId="1" type="noConversion"/>
  </si>
  <si>
    <t>機場分類</t>
    <phoneticPr fontId="1" type="noConversion"/>
  </si>
  <si>
    <t>航線分類</t>
    <phoneticPr fontId="1" type="noConversion"/>
  </si>
  <si>
    <t>依機場統計</t>
    <phoneticPr fontId="1" type="noConversion"/>
  </si>
  <si>
    <t>全部</t>
  </si>
  <si>
    <t>旅客貨物分類</t>
    <phoneticPr fontId="1" type="noConversion"/>
  </si>
  <si>
    <t>旅客分類</t>
    <phoneticPr fontId="1" type="noConversion"/>
  </si>
  <si>
    <t>貨物分類</t>
    <phoneticPr fontId="1" type="noConversion"/>
  </si>
  <si>
    <t>機場名稱</t>
    <phoneticPr fontId="1" type="noConversion"/>
  </si>
  <si>
    <t>金浦</t>
    <phoneticPr fontId="1" type="noConversion"/>
  </si>
  <si>
    <t>金海</t>
    <phoneticPr fontId="1" type="noConversion"/>
  </si>
  <si>
    <t>濟州</t>
    <phoneticPr fontId="1" type="noConversion"/>
  </si>
  <si>
    <t>大邱</t>
    <phoneticPr fontId="1" type="noConversion"/>
  </si>
  <si>
    <t>光州</t>
    <phoneticPr fontId="1" type="noConversion"/>
  </si>
  <si>
    <t>務安</t>
    <phoneticPr fontId="1" type="noConversion"/>
  </si>
  <si>
    <t>清州</t>
    <phoneticPr fontId="1" type="noConversion"/>
  </si>
  <si>
    <t>襄陽</t>
    <phoneticPr fontId="1" type="noConversion"/>
  </si>
  <si>
    <t>麗水</t>
    <phoneticPr fontId="1" type="noConversion"/>
  </si>
  <si>
    <t>抵達</t>
  </si>
  <si>
    <t>出發</t>
  </si>
  <si>
    <t>小計</t>
  </si>
  <si>
    <t>旅客（人）</t>
    <phoneticPr fontId="1" type="noConversion"/>
  </si>
  <si>
    <t>貨物（噸）</t>
    <phoneticPr fontId="1" type="noConversion"/>
  </si>
  <si>
    <t>蔚山</t>
    <phoneticPr fontId="1" type="noConversion"/>
  </si>
  <si>
    <t>泗川</t>
    <phoneticPr fontId="1" type="noConversion"/>
  </si>
  <si>
    <t>浦項慶州</t>
    <phoneticPr fontId="1" type="noConversion"/>
  </si>
  <si>
    <t>群山</t>
    <phoneticPr fontId="1" type="noConversion"/>
  </si>
  <si>
    <t>原州</t>
    <phoneticPr fontId="1" type="noConversion"/>
  </si>
  <si>
    <t>仁川</t>
    <phoneticPr fontId="1" type="noConversion"/>
  </si>
  <si>
    <t>合計</t>
  </si>
  <si>
    <t>小計</t>
    <phoneticPr fontId="1" type="noConversion"/>
  </si>
  <si>
    <t>航行（班）</t>
    <phoneticPr fontId="1" type="noConversion"/>
  </si>
  <si>
    <t>航行分類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</si>
</sst>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新細明體"/>
      <family val="2"/>
      <scheme val="minor"/>
    </font>
    <font>
      <sz val="8"/>
      <name val="新細明體"/>
      <family val="3"/>
      <charset val="129"/>
      <scheme val="minor"/>
    </font>
    <font>
      <sz val="11"/>
      <color indexed="8"/>
      <name val="新細明體"/>
      <family val="3"/>
      <charset val="136"/>
      <scheme val="minor"/>
    </font>
    <font>
      <sz val="11"/>
      <color indexed="8"/>
      <name val="PMingLiU"/>
      <family val="1"/>
      <charset val="136"/>
    </font>
    <font>
      <sz val="11"/>
      <name val="PMingLiU"/>
      <family val="1"/>
      <charset val="136"/>
    </font>
    <font>
      <sz val="10"/>
      <color rgb="FF000000"/>
      <name val="PMingLiU"/>
      <family val="1"/>
      <charset val="136"/>
    </font>
    <font>
      <b/>
      <sz val="14"/>
      <color indexed="8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 wrapText="1" indent="1"/>
    </xf>
    <xf numFmtId="0" fontId="0" fillId="3" borderId="1" xfId="0" applyFill="1" applyBorder="1" applyAlignment="1">
      <alignment horizontal="right" vertical="center" wrapText="1" indent="1"/>
    </xf>
    <xf numFmtId="0" fontId="0" fillId="4" borderId="1" xfId="0" applyFill="1" applyBorder="1" applyAlignment="1">
      <alignment horizontal="right" vertical="center" wrapText="1" indent="1"/>
    </xf>
    <xf numFmtId="0" fontId="0" fillId="4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160" zoomScaleNormal="160" workbookViewId="0">
      <selection activeCell="D27" sqref="D27"/>
    </sheetView>
  </sheetViews>
  <sheetFormatPr defaultRowHeight="14.5"/>
  <cols>
    <col min="1" max="1" width="23" style="8" customWidth="1"/>
    <col min="2" max="10" width="19.5" customWidth="1"/>
  </cols>
  <sheetData>
    <row r="1" spans="1:10" ht="19.5">
      <c r="D1" s="22" t="s">
        <v>145</v>
      </c>
      <c r="E1" s="20"/>
      <c r="F1" s="20"/>
    </row>
    <row r="3" spans="1:10">
      <c r="A3" s="9" t="s">
        <v>142</v>
      </c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0" s="8" customFormat="1">
      <c r="A4" s="9" t="s">
        <v>143</v>
      </c>
      <c r="B4" s="26" t="s">
        <v>146</v>
      </c>
      <c r="C4" s="27"/>
      <c r="D4" s="27"/>
      <c r="E4" s="27"/>
      <c r="F4" s="27"/>
      <c r="G4" s="27"/>
      <c r="H4" s="27"/>
      <c r="I4" s="27"/>
      <c r="J4" s="28"/>
    </row>
    <row r="5" spans="1:10" s="8" customFormat="1">
      <c r="A5" s="10" t="s">
        <v>144</v>
      </c>
      <c r="B5" s="16" t="s">
        <v>146</v>
      </c>
      <c r="C5" s="17" t="s">
        <v>174</v>
      </c>
      <c r="D5" s="18" t="s">
        <v>146</v>
      </c>
      <c r="E5" s="17" t="s">
        <v>147</v>
      </c>
      <c r="F5" s="18" t="s">
        <v>146</v>
      </c>
      <c r="G5" s="17" t="s">
        <v>148</v>
      </c>
      <c r="H5" s="18" t="s">
        <v>146</v>
      </c>
      <c r="I5" s="17" t="s">
        <v>149</v>
      </c>
      <c r="J5" s="18" t="s">
        <v>146</v>
      </c>
    </row>
    <row r="6" spans="1:10" s="8" customFormat="1"/>
    <row r="7" spans="1:10" s="8" customFormat="1">
      <c r="A7" s="29" t="s">
        <v>150</v>
      </c>
      <c r="B7" s="31" t="s">
        <v>173</v>
      </c>
      <c r="C7" s="32"/>
      <c r="D7" s="33"/>
      <c r="E7" s="31" t="s">
        <v>163</v>
      </c>
      <c r="F7" s="32"/>
      <c r="G7" s="33"/>
      <c r="H7" s="34" t="s">
        <v>164</v>
      </c>
      <c r="I7" s="35"/>
      <c r="J7" s="36"/>
    </row>
    <row r="8" spans="1:10" s="8" customFormat="1">
      <c r="A8" s="30"/>
      <c r="B8" s="19" t="s">
        <v>160</v>
      </c>
      <c r="C8" s="19" t="s">
        <v>161</v>
      </c>
      <c r="D8" s="19" t="s">
        <v>172</v>
      </c>
      <c r="E8" s="19" t="s">
        <v>160</v>
      </c>
      <c r="F8" s="19" t="s">
        <v>161</v>
      </c>
      <c r="G8" s="10" t="s">
        <v>162</v>
      </c>
      <c r="H8" s="10" t="s">
        <v>160</v>
      </c>
      <c r="I8" s="10" t="s">
        <v>161</v>
      </c>
      <c r="J8" s="10" t="s">
        <v>162</v>
      </c>
    </row>
    <row r="9" spans="1:10">
      <c r="A9" s="11" t="s">
        <v>151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5" t="s">
        <v>9</v>
      </c>
    </row>
    <row r="10" spans="1:10" ht="16.5" customHeight="1">
      <c r="A10" s="11" t="s">
        <v>152</v>
      </c>
      <c r="B10" s="3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</row>
    <row r="11" spans="1:10" ht="16.5" customHeight="1">
      <c r="A11" s="11" t="s">
        <v>153</v>
      </c>
      <c r="B11" s="3" t="s">
        <v>19</v>
      </c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3" t="s">
        <v>25</v>
      </c>
      <c r="I11" s="3" t="s">
        <v>26</v>
      </c>
      <c r="J11" s="3" t="s">
        <v>27</v>
      </c>
    </row>
    <row r="12" spans="1:10" ht="16.5" customHeight="1">
      <c r="A12" s="11" t="s">
        <v>154</v>
      </c>
      <c r="B12" s="3" t="s">
        <v>28</v>
      </c>
      <c r="C12" s="3" t="s">
        <v>29</v>
      </c>
      <c r="D12" s="3" t="s">
        <v>30</v>
      </c>
      <c r="E12" s="3" t="s">
        <v>31</v>
      </c>
      <c r="F12" s="3" t="s">
        <v>32</v>
      </c>
      <c r="G12" s="3" t="s">
        <v>33</v>
      </c>
      <c r="H12" s="3" t="s">
        <v>34</v>
      </c>
      <c r="I12" s="3" t="s">
        <v>35</v>
      </c>
      <c r="J12" s="3" t="s">
        <v>36</v>
      </c>
    </row>
    <row r="13" spans="1:10" ht="16.5" customHeight="1">
      <c r="A13" s="11" t="s">
        <v>155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42</v>
      </c>
      <c r="H13" s="3" t="s">
        <v>43</v>
      </c>
      <c r="I13" s="3" t="s">
        <v>44</v>
      </c>
      <c r="J13" s="3" t="s">
        <v>45</v>
      </c>
    </row>
    <row r="14" spans="1:10" ht="16.5" customHeight="1">
      <c r="A14" s="11" t="s">
        <v>156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  <c r="G14" s="3" t="s">
        <v>51</v>
      </c>
      <c r="H14" s="3" t="s">
        <v>52</v>
      </c>
      <c r="I14" s="3" t="s">
        <v>53</v>
      </c>
      <c r="J14" s="3" t="s">
        <v>54</v>
      </c>
    </row>
    <row r="15" spans="1:10" ht="16.5" customHeight="1">
      <c r="A15" s="11" t="s">
        <v>157</v>
      </c>
      <c r="B15" s="3" t="s">
        <v>55</v>
      </c>
      <c r="C15" s="3" t="s">
        <v>56</v>
      </c>
      <c r="D15" s="3" t="s">
        <v>57</v>
      </c>
      <c r="E15" s="3" t="s">
        <v>58</v>
      </c>
      <c r="F15" s="3" t="s">
        <v>59</v>
      </c>
      <c r="G15" s="3" t="s">
        <v>60</v>
      </c>
      <c r="H15" s="3" t="s">
        <v>61</v>
      </c>
      <c r="I15" s="3" t="s">
        <v>62</v>
      </c>
      <c r="J15" s="3" t="s">
        <v>63</v>
      </c>
    </row>
    <row r="16" spans="1:10" ht="16.5" customHeight="1">
      <c r="A16" s="11" t="s">
        <v>158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</row>
    <row r="17" spans="1:10" ht="16.5" customHeight="1">
      <c r="A17" s="11" t="s">
        <v>159</v>
      </c>
      <c r="B17" s="3" t="s">
        <v>73</v>
      </c>
      <c r="C17" s="3" t="s">
        <v>74</v>
      </c>
      <c r="D17" s="3" t="s">
        <v>75</v>
      </c>
      <c r="E17" s="3" t="s">
        <v>76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</row>
    <row r="18" spans="1:10" ht="16.5" customHeight="1">
      <c r="A18" s="11" t="s">
        <v>165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</row>
    <row r="19" spans="1:10" ht="16.5" customHeight="1">
      <c r="A19" s="11" t="s">
        <v>166</v>
      </c>
      <c r="B19" s="3" t="s">
        <v>91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</row>
    <row r="20" spans="1:10" ht="16.5" customHeight="1">
      <c r="A20" s="11" t="s">
        <v>167</v>
      </c>
      <c r="B20" s="3" t="s">
        <v>99</v>
      </c>
      <c r="C20" s="3" t="s">
        <v>99</v>
      </c>
      <c r="D20" s="3" t="s">
        <v>100</v>
      </c>
      <c r="E20" s="3" t="s">
        <v>101</v>
      </c>
      <c r="F20" s="3" t="s">
        <v>102</v>
      </c>
      <c r="G20" s="3" t="s">
        <v>103</v>
      </c>
      <c r="H20" s="3" t="s">
        <v>104</v>
      </c>
      <c r="I20" s="3" t="s">
        <v>105</v>
      </c>
      <c r="J20" s="3" t="s">
        <v>106</v>
      </c>
    </row>
    <row r="21" spans="1:10" ht="16.5" customHeight="1">
      <c r="A21" s="11" t="s">
        <v>168</v>
      </c>
      <c r="B21" s="3" t="s">
        <v>107</v>
      </c>
      <c r="C21" s="3" t="s">
        <v>107</v>
      </c>
      <c r="D21" s="3" t="s">
        <v>108</v>
      </c>
      <c r="E21" s="3" t="s">
        <v>109</v>
      </c>
      <c r="F21" s="3" t="s">
        <v>110</v>
      </c>
      <c r="G21" s="3" t="s">
        <v>111</v>
      </c>
      <c r="H21" s="3" t="s">
        <v>112</v>
      </c>
      <c r="I21" s="3" t="s">
        <v>113</v>
      </c>
      <c r="J21" s="3" t="s">
        <v>114</v>
      </c>
    </row>
    <row r="22" spans="1:10" ht="16.5" customHeight="1">
      <c r="A22" s="11" t="s">
        <v>169</v>
      </c>
      <c r="B22" s="3" t="s">
        <v>115</v>
      </c>
      <c r="C22" s="3" t="s">
        <v>116</v>
      </c>
      <c r="D22" s="3" t="s">
        <v>117</v>
      </c>
      <c r="E22" s="3" t="s">
        <v>118</v>
      </c>
      <c r="F22" s="3" t="s">
        <v>119</v>
      </c>
      <c r="G22" s="3" t="s">
        <v>120</v>
      </c>
      <c r="H22" s="3" t="s">
        <v>121</v>
      </c>
      <c r="I22" s="3" t="s">
        <v>122</v>
      </c>
      <c r="J22" s="3" t="s">
        <v>123</v>
      </c>
    </row>
    <row r="23" spans="1:10" ht="16.5" customHeight="1">
      <c r="A23" s="11" t="s">
        <v>170</v>
      </c>
      <c r="B23" s="3" t="s">
        <v>124</v>
      </c>
      <c r="C23" s="3" t="s">
        <v>125</v>
      </c>
      <c r="D23" s="3" t="s">
        <v>126</v>
      </c>
      <c r="E23" s="3" t="s">
        <v>127</v>
      </c>
      <c r="F23" s="3" t="s">
        <v>128</v>
      </c>
      <c r="G23" s="3" t="s">
        <v>129</v>
      </c>
      <c r="H23" s="3" t="s">
        <v>130</v>
      </c>
      <c r="I23" s="3" t="s">
        <v>131</v>
      </c>
      <c r="J23" s="5" t="s">
        <v>132</v>
      </c>
    </row>
    <row r="24" spans="1:10" ht="16.5" customHeight="1">
      <c r="A24" s="12" t="s">
        <v>171</v>
      </c>
      <c r="B24" s="4" t="s">
        <v>133</v>
      </c>
      <c r="C24" s="4" t="s">
        <v>134</v>
      </c>
      <c r="D24" s="4" t="s">
        <v>135</v>
      </c>
      <c r="E24" s="4" t="s">
        <v>136</v>
      </c>
      <c r="F24" s="4" t="s">
        <v>137</v>
      </c>
      <c r="G24" s="4" t="s">
        <v>138</v>
      </c>
      <c r="H24" s="4" t="s">
        <v>139</v>
      </c>
      <c r="I24" s="4" t="s">
        <v>140</v>
      </c>
      <c r="J24" s="4" t="s">
        <v>141</v>
      </c>
    </row>
    <row r="25" spans="1:10" ht="16.5" customHeight="1">
      <c r="D25" s="1"/>
      <c r="E25" s="1"/>
      <c r="F25" s="1"/>
    </row>
    <row r="26" spans="1:10" ht="16.5" customHeight="1">
      <c r="J26" s="6">
        <f>SUM(J9+J23)</f>
        <v>2765530.9</v>
      </c>
    </row>
    <row r="27" spans="1:10" ht="16.5" customHeight="1">
      <c r="A27" s="13"/>
      <c r="B27" s="2"/>
      <c r="C27" s="2"/>
      <c r="D27" s="2"/>
      <c r="E27" s="2"/>
      <c r="F27" s="2"/>
    </row>
    <row r="28" spans="1:10" ht="16.5" customHeight="1">
      <c r="A28" s="14"/>
      <c r="E28" s="7"/>
    </row>
    <row r="29" spans="1:10" ht="16.5" customHeight="1"/>
    <row r="30" spans="1:10" ht="16.5" customHeight="1">
      <c r="A30" s="15"/>
    </row>
    <row r="31" spans="1:10" ht="16.5" customHeight="1"/>
    <row r="32" spans="1:10" ht="16.5" customHeight="1"/>
    <row r="33" spans="1:6" ht="16.5" customHeight="1">
      <c r="A33" s="20"/>
      <c r="B33" s="21"/>
      <c r="C33" s="21"/>
      <c r="D33" s="21"/>
      <c r="E33" s="21"/>
      <c r="F33" s="21"/>
    </row>
    <row r="34" spans="1:6" ht="16.5" customHeight="1">
      <c r="A34" s="20"/>
      <c r="B34" s="21"/>
      <c r="C34" s="21"/>
      <c r="D34" s="1"/>
      <c r="E34" s="1"/>
      <c r="F34" s="1"/>
    </row>
    <row r="35" spans="1:6" ht="16.5" customHeight="1"/>
    <row r="36" spans="1:6" ht="16.5" customHeight="1">
      <c r="A36" s="13"/>
      <c r="B36" s="2"/>
      <c r="C36" s="2"/>
      <c r="D36" s="2"/>
      <c r="E36" s="2"/>
      <c r="F36" s="2"/>
    </row>
    <row r="37" spans="1:6" ht="16.5" customHeight="1">
      <c r="A37" s="14"/>
    </row>
    <row r="38" spans="1:6" ht="16.5" customHeight="1"/>
    <row r="39" spans="1:6" ht="16.5" customHeight="1">
      <c r="A39" s="15"/>
    </row>
  </sheetData>
  <mergeCells count="11">
    <mergeCell ref="A33:A34"/>
    <mergeCell ref="B33:B34"/>
    <mergeCell ref="C33:C34"/>
    <mergeCell ref="D33:F33"/>
    <mergeCell ref="D1:F1"/>
    <mergeCell ref="B3:J3"/>
    <mergeCell ref="B4:J4"/>
    <mergeCell ref="A7:A8"/>
    <mergeCell ref="B7:D7"/>
    <mergeCell ref="E7:G7"/>
    <mergeCell ref="H7:J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USER글나무</cp:lastModifiedBy>
  <dcterms:created xsi:type="dcterms:W3CDTF">2017-10-06T07:42:22Z</dcterms:created>
  <dcterms:modified xsi:type="dcterms:W3CDTF">2024-03-18T05:57:45Z</dcterms:modified>
</cp:coreProperties>
</file>