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flo\Desktop\서울\2023\2023현행화\230413_도시경쟁력지수현행화\번역본\첨부파일\중문번체\GPCI\"/>
    </mc:Choice>
  </mc:AlternateContent>
  <bookViews>
    <workbookView xWindow="0" yWindow="0" windowWidth="28800" windowHeight="9075"/>
  </bookViews>
  <sheets>
    <sheet name="博物館" sheetId="1" r:id="rId1"/>
  </sheets>
  <definedNames>
    <definedName name="_xlnm._FilterDatabase" localSheetId="0" hidden="1">博物館!$A$8:$CC$146</definedName>
    <definedName name="_xlnm._FilterDatabase" hidden="1">#REF!</definedName>
    <definedName name="_xlnm.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127" i="1" l="1"/>
  <c r="AG127" i="1"/>
</calcChain>
</file>

<file path=xl/sharedStrings.xml><?xml version="1.0" encoding="utf-8"?>
<sst xmlns="http://schemas.openxmlformats.org/spreadsheetml/2006/main" count="3306" uniqueCount="1603">
  <si>
    <t>博物館營運現況</t>
  </si>
  <si>
    <t>（以2022年1月1日為準）</t>
  </si>
  <si>
    <t>1.基本現狀</t>
  </si>
  <si>
    <t>2.線上服務現狀</t>
  </si>
  <si>
    <t>3.設施現狀</t>
  </si>
  <si>
    <t>4.收藏資料現狀</t>
  </si>
  <si>
    <t xml:space="preserve">5.展覽與活動現狀等 </t>
  </si>
  <si>
    <t>6.開館</t>
  </si>
  <si>
    <t>7.觀覽人數</t>
  </si>
  <si>
    <t>8.入場費（韓元）</t>
  </si>
  <si>
    <t>9.人力現狀（國公立/國公立大學）</t>
  </si>
  <si>
    <t>10.人力現狀（私立/私立大學）</t>
  </si>
  <si>
    <t>編號</t>
  </si>
  <si>
    <t>所在地</t>
  </si>
  <si>
    <t>分類</t>
  </si>
  <si>
    <t>博物館名稱</t>
  </si>
  <si>
    <t>博物館地址</t>
  </si>
  <si>
    <t>聯絡電話</t>
  </si>
  <si>
    <t>開館日期</t>
  </si>
  <si>
    <t>登錄現狀
（O/X）</t>
  </si>
  <si>
    <t>登錄日期</t>
  </si>
  <si>
    <t>登錄號碼</t>
  </si>
  <si>
    <t>網址</t>
  </si>
  <si>
    <t>提供服務
 （展覽說明）</t>
  </si>
  <si>
    <t>佔地面積
 （㎡）</t>
  </si>
  <si>
    <t>建築
建坪 
（㎡）</t>
  </si>
  <si>
    <t>展覽室</t>
  </si>
  <si>
    <t>收藏庫</t>
  </si>
  <si>
    <t>社會教育設施
面積
（會議室、講堂）
（㎡）</t>
  </si>
  <si>
    <t>辦公室
面積
（㎡）</t>
  </si>
  <si>
    <t>文化商品商店
面積
（㎡）</t>
  </si>
  <si>
    <t>商店
面積
（㎡）</t>
  </si>
  <si>
    <t>停車
車輛數以及
面積
（輛/㎡）</t>
  </si>
  <si>
    <t>收藏資料</t>
  </si>
  <si>
    <t>指定文化遺產等</t>
  </si>
  <si>
    <t>企劃/特別展
（一年0次）</t>
  </si>
  <si>
    <t>舉辦活動
（務必填寫種類數量）</t>
  </si>
  <si>
    <t>年開館天數（天）</t>
  </si>
  <si>
    <t>平日  
開館時間</t>
  </si>
  <si>
    <t>國定假日
觀覽時間</t>
  </si>
  <si>
    <t>休館資訊</t>
  </si>
  <si>
    <t>年觀覽人數
（名）</t>
  </si>
  <si>
    <t>年平均
觀覽人數（名）</t>
  </si>
  <si>
    <t>常設展覽</t>
  </si>
  <si>
    <t>特別（企劃）展覽</t>
  </si>
  <si>
    <t>策展人力</t>
  </si>
  <si>
    <t>一般人力</t>
  </si>
  <si>
    <t>志工</t>
  </si>
  <si>
    <t>策展
人力</t>
  </si>
  <si>
    <t>其他人力</t>
  </si>
  <si>
    <t>市道</t>
  </si>
  <si>
    <t>市郡區</t>
  </si>
  <si>
    <t xml:space="preserve">國立/公立/
私立/大學 </t>
  </si>
  <si>
    <t>1類/  
2類/
未登錄</t>
  </si>
  <si>
    <t>官方網站
（或部落格等網址）</t>
  </si>
  <si>
    <t>是否
提供
語音導覽
（O/X）</t>
  </si>
  <si>
    <t>語音導覽
費用（韓元）</t>
  </si>
  <si>
    <t>是否
提供
APP等
行動
服務
（O/X）</t>
  </si>
  <si>
    <t>（A+B）  
展覽室
面積合計
（㎡）</t>
  </si>
  <si>
    <t>（A）
常設
展覽室
面積
（㎡）</t>
  </si>
  <si>
    <t>常設展覽室
文物 
更換次數
（0次/0年）</t>
  </si>
  <si>
    <t>（B）
企劃或
特別展覽室
面積
（㎡）</t>
  </si>
  <si>
    <t>面積
（㎡）</t>
  </si>
  <si>
    <t>恆溫恆濕
（個別/
中央）</t>
  </si>
  <si>
    <t>收藏資料
（本）</t>
  </si>
  <si>
    <t>種類</t>
  </si>
  <si>
    <t>數量</t>
  </si>
  <si>
    <t>名稱</t>
  </si>
  <si>
    <t>個數（件）</t>
  </si>
  <si>
    <t>活動
總計
（種）</t>
  </si>
  <si>
    <t>演講
活動（種）</t>
  </si>
  <si>
    <t>體驗活動</t>
  </si>
  <si>
    <t>考察
活動
（種）</t>
  </si>
  <si>
    <t>一般</t>
  </si>
  <si>
    <t>學前兒童
（含幼兒園）</t>
  </si>
  <si>
    <t>小學生</t>
  </si>
  <si>
    <t>青少年
（國中/高中）</t>
  </si>
  <si>
    <t>19～25歲
（含大學生）</t>
  </si>
  <si>
    <t>優惠</t>
  </si>
  <si>
    <t>免費對象</t>
  </si>
  <si>
    <t>幼兒園，
小學生</t>
  </si>
  <si>
    <t>策展公務員</t>
  </si>
  <si>
    <t>公務員
（一般職、專門簽約職、
特約職等）</t>
  </si>
  <si>
    <t>正規職、簽約職等</t>
  </si>
  <si>
    <t>一般職
公務員</t>
  </si>
  <si>
    <t>一般職員正規職</t>
  </si>
  <si>
    <t>簽約職等</t>
  </si>
  <si>
    <t>實習</t>
  </si>
  <si>
    <t>除策展職外
專門職人數
（教育、
展覽等）</t>
  </si>
  <si>
    <t>一般職員</t>
  </si>
  <si>
    <t>件</t>
  </si>
  <si>
    <t>定期活
動
（種）</t>
  </si>
  <si>
    <t>非定期
活動
（種）</t>
  </si>
  <si>
    <t>團體
優惠率
（%）</t>
  </si>
  <si>
    <t>其他
優惠率
（%）</t>
  </si>
  <si>
    <t>其他優惠政策</t>
  </si>
  <si>
    <t>策展職
總人數
（c=a+b）</t>
  </si>
  <si>
    <t>策展研究官（a）</t>
  </si>
  <si>
    <t>策展研究員（b）</t>
  </si>
  <si>
    <t>首爾</t>
  </si>
  <si>
    <t>龍山區</t>
  </si>
  <si>
    <t>國立</t>
  </si>
  <si>
    <t>1類</t>
  </si>
  <si>
    <t>國立中央博物館</t>
  </si>
  <si>
    <t>首爾特別市龍山區西冰庫路137</t>
  </si>
  <si>
    <t>國立11-2012-04號</t>
  </si>
  <si>
    <t>免費</t>
  </si>
  <si>
    <t>45次/年</t>
  </si>
  <si>
    <t>中央</t>
  </si>
  <si>
    <t>金屬、土製、陶瓷、書畫等</t>
  </si>
  <si>
    <t>首爾北漢山新羅真興王巡狩碑址</t>
  </si>
  <si>
    <t>國寶74件、寶物273件、國家民俗文化遺產6件</t>
  </si>
  <si>
    <t>ㄧ年10次</t>
  </si>
  <si>
    <t>1月1日，大年初一與中秋節當天，4月、11月第一個週一</t>
  </si>
  <si>
    <t>全部</t>
  </si>
  <si>
    <t>特別/企劃展統合觀覽票、文化日、現役軍警/消防員、駐韓外國軍人、多子女、劇場用/兒童博物館入場票持有者</t>
  </si>
  <si>
    <t>未滿7歲、滿65歲以上、國家有功者、基本生活津貼領取者以及次上位階層、正在義務服役的軍警、根據《身障人士福利法》已申請註冊的身障人士及其同行1人、博物館捐贈者、博物館會捐獻會員及其同行1人</t>
  </si>
  <si>
    <t>鐘路區</t>
  </si>
  <si>
    <t>國立民俗博物館</t>
  </si>
  <si>
    <t>首爾特別市鐘路區三清路37</t>
  </si>
  <si>
    <t>國立11-2013-01號</t>
  </si>
  <si>
    <t>5次/年</t>
  </si>
  <si>
    <t>衣食住、生計等生活史資料</t>
  </si>
  <si>
    <t>新·舊法天文圖、霞帔帖等</t>
  </si>
  <si>
    <t>寶物13件、重要民俗資料117件、登錄文化遺產1,154件</t>
  </si>
  <si>
    <t>企劃一年5次</t>
  </si>
  <si>
    <t>09:00-18:00
（冬季11月~2月為9:00~17:00）</t>
  </si>
  <si>
    <t>每年1月1月、
大年初一與中秋當天
（因新冠肺炎疫情，1月2日~18日休館）</t>
  </si>
  <si>
    <t>京畿</t>
  </si>
  <si>
    <t>坡州市</t>
  </si>
  <si>
    <t>未登錄</t>
  </si>
  <si>
    <t>國立民俗博物館坡州
（開放式收藏庫與資訊中心）</t>
  </si>
  <si>
    <t xml:space="preserve">京畿道坡州市嗨里路30 </t>
  </si>
  <si>
    <t>每週一
1月1日
大年初一與中秋當天</t>
  </si>
  <si>
    <t>大韓民國歷史博物館</t>
  </si>
  <si>
    <t>首爾特別市鐘路區世宗大路198</t>
  </si>
  <si>
    <t>國立11-2012-08號</t>
  </si>
  <si>
    <t>文件、典籍、攝影、生活用品等</t>
  </si>
  <si>
    <t>大韓民國臨時議政院太極旗等</t>
  </si>
  <si>
    <t>登錄文化遺產6,709件</t>
  </si>
  <si>
    <t>ㄧ年4次</t>
  </si>
  <si>
    <t>1月1日、春節、中秋</t>
  </si>
  <si>
    <t>國立韓古爾博物館</t>
  </si>
  <si>
    <t>首爾特別市龍山區西冰庫路139</t>
  </si>
  <si>
    <t>國立11-2013-06號</t>
  </si>
  <si>
    <t>1次/年</t>
  </si>
  <si>
    <t>韓文書籍、文件、藝術、生活、資訊化資料</t>
  </si>
  <si>
    <t>月印釋譜、禪宗永嘉集、詞典原稿等</t>
  </si>
  <si>
    <t>總共249件（寶物8件、登錄文化遺產17件、首爾市有形文化遺產4件、首爾市登錄文化遺產220件）</t>
  </si>
  <si>
    <t>ㄧ年3次</t>
  </si>
  <si>
    <t>新年第一天、大年初一與中秋節當天休館/根據關於預防傳染病的政府方針休館（~1.18.）</t>
  </si>
  <si>
    <t>瑞草區</t>
  </si>
  <si>
    <t>國立國樂院藝樂堂</t>
  </si>
  <si>
    <t>首爾特別市瑞草區南部循環路2364</t>
  </si>
  <si>
    <t>國立12-2015-02號</t>
  </si>
  <si>
    <t>個別</t>
  </si>
  <si>
    <t>圖書23953
非圖書53120
特殊資料15000</t>
  </si>
  <si>
    <t>古書（樂書、樂譜）、樂器、民俗品等</t>
  </si>
  <si>
    <t>寶物1件 7個</t>
  </si>
  <si>
    <t>ㄧ年1次</t>
  </si>
  <si>
    <t>每週一、1月1日</t>
  </si>
  <si>
    <t>中區</t>
  </si>
  <si>
    <t>國立劇場表演藝術博物館</t>
  </si>
  <si>
    <t>首爾特別市中區獎忠壇路59</t>
  </si>
  <si>
    <t>國立12-2014-01號</t>
  </si>
  <si>
    <t>1次/2年</t>
  </si>
  <si>
    <t>表演藝術資料</t>
  </si>
  <si>
    <t xml:space="preserve">ㄧ年1次 </t>
  </si>
  <si>
    <t>每週一
1月1日</t>
  </si>
  <si>
    <t>國立警察博物館</t>
  </si>
  <si>
    <t>首爾特別市鐘路區松月街162</t>
  </si>
  <si>
    <t>國立12-2012-03號</t>
  </si>
  <si>
    <t>2次/年</t>
  </si>
  <si>
    <t>不可停車</t>
  </si>
  <si>
    <t>韓國警察史相關文物</t>
  </si>
  <si>
    <t>每週一（若週一為國定假日，當天開關，下一個平日休館）、1月1日、春節連假、中秋連假</t>
  </si>
  <si>
    <t>國立古宮博物館</t>
  </si>
  <si>
    <t>首爾特別市鐘路區孝子路12</t>
  </si>
  <si>
    <t>國立12-2017-04號</t>
  </si>
  <si>
    <t>繪畫、雕塑、石製、工藝等</t>
  </si>
  <si>
    <t>朝鮮王朝實錄等</t>
  </si>
  <si>
    <t>國寶82件、寶物161件、國家民俗文化遺產333件、國家登錄文化遺產869件、市道指定文化遺產4件</t>
  </si>
  <si>
    <t>1月1日、大年初一與中秋節當天</t>
  </si>
  <si>
    <t>江南區</t>
  </si>
  <si>
    <t>國立關稅博物館</t>
  </si>
  <si>
    <t>首爾特別市江南區彥州路721</t>
  </si>
  <si>
    <t>國立12-2001-02號</t>
  </si>
  <si>
    <t>書籍類、官印、模型、紀念品等</t>
  </si>
  <si>
    <t>仁川海關文件</t>
  </si>
  <si>
    <t>首爾市指定文化遺產1件</t>
  </si>
  <si>
    <t>休館</t>
  </si>
  <si>
    <t>國定假日</t>
  </si>
  <si>
    <t>國立氣象博物館</t>
  </si>
  <si>
    <t>首爾特別市鐘路區松月街52</t>
  </si>
  <si>
    <t>國立12-2020-01號</t>
  </si>
  <si>
    <t>0次/年</t>
  </si>
  <si>
    <t>金屬、書籍、機械等</t>
  </si>
  <si>
    <t>國寶2件、寶物1件</t>
  </si>
  <si>
    <t>每週一、1月1日、大年初一與中秋節當天、選舉日休館</t>
  </si>
  <si>
    <t xml:space="preserve">國立 </t>
  </si>
  <si>
    <t>國土發展展示館</t>
  </si>
  <si>
    <t>首爾特別市中區貞洞街18</t>
  </si>
  <si>
    <t>國立12-2017-03號</t>
  </si>
  <si>
    <t>紙類、數碼、攝影、金屬等</t>
  </si>
  <si>
    <t>每週一
元旦、春節、中秋</t>
  </si>
  <si>
    <t>永登浦區</t>
  </si>
  <si>
    <t>國會憲政紀念館</t>
  </si>
  <si>
    <t>首爾特別市永登浦區議事堂大路1</t>
  </si>
  <si>
    <t>國立12-2015-03號</t>
  </si>
  <si>
    <t>0次/0年</t>
  </si>
  <si>
    <t>文件類、美術品、紀念品等</t>
  </si>
  <si>
    <t>紐約華爾道夫阿斯托里亞酒店懸掛太極旗</t>
  </si>
  <si>
    <t>國家登錄文化遺產1件</t>
  </si>
  <si>
    <t>ㄧ年0次</t>
  </si>
  <si>
    <t>由於全面整改
休館</t>
  </si>
  <si>
    <t>2類</t>
  </si>
  <si>
    <t>石造殿大韓帝國歷史館</t>
  </si>
  <si>
    <t>首爾特別市中區世宗大路99</t>
  </si>
  <si>
    <t>國立21-2018-02號</t>
  </si>
  <si>
    <t>家具、服裝、書籍等</t>
  </si>
  <si>
    <t>每週一</t>
  </si>
  <si>
    <t>中區居民可享50%一般觀覽票優惠</t>
  </si>
  <si>
    <t>蘆原區</t>
  </si>
  <si>
    <t>陸軍博物館</t>
  </si>
  <si>
    <t>首爾特別市蘆原區孔陵洞信箱77-1</t>
  </si>
  <si>
    <t>國立12-2001-01號</t>
  </si>
  <si>
    <t>軍事文物（化學武器、槍劍類、刀劍類、弓矢類、
軍服類、打擊機、馬具類、信號用類、
私書畫類、用具類、其他）、
其他軍品</t>
  </si>
  <si>
    <t>寶物5件7個、
首爾市指定文化遺產4件4個
登錄文化遺產13件63個</t>
  </si>
  <si>
    <t>每週一、春節與中秋連假</t>
  </si>
  <si>
    <t>麻浦區</t>
  </si>
  <si>
    <t>韓國電影博物館</t>
  </si>
  <si>
    <t>首爾特別市麻浦區世界盃北路400</t>
  </si>
  <si>
    <t>國立12-2015-04號</t>
  </si>
  <si>
    <t>膠片、攝影、放映機、服裝、紙類等</t>
  </si>
  <si>
    <t>膠片電影《青春的十字路》等</t>
  </si>
  <si>
    <t>近代文化遺產8件</t>
  </si>
  <si>
    <t>ㄧ年2次</t>
  </si>
  <si>
    <t>每週一/1月1日/春節連假/中秋連假/創立紀念日（1月18日）</t>
  </si>
  <si>
    <t>首爾國立總計</t>
  </si>
  <si>
    <t xml:space="preserve">首爾 </t>
  </si>
  <si>
    <t>道峰區</t>
  </si>
  <si>
    <t>公立</t>
  </si>
  <si>
    <t>杜裏博物館</t>
  </si>
  <si>
    <t>首爾特別市道峰區甑峰路1街6</t>
  </si>
  <si>
    <t>首爾-公立12-2015-06號</t>
  </si>
  <si>
    <t>體驗設施、漫畫原畫及原稿等</t>
  </si>
  <si>
    <t>每週一（若週一為國定假日，當天開關，下一個平日休館），1月1日，中秋、大年初一當天</t>
  </si>
  <si>
    <t>平日優惠券20%、道峰區居民20%
多子女、單親家庭、基本生活津貼領取者50%</t>
  </si>
  <si>
    <t>未滿24個月、65歲以上、國家有功者、身障人士監護人1人</t>
  </si>
  <si>
    <t>西大門區</t>
  </si>
  <si>
    <t>西大門自然史博物館</t>
  </si>
  <si>
    <t>首爾特別市西大門區延禧路32街51</t>
  </si>
  <si>
    <t>首爾-公立11-2004-01號</t>
  </si>
  <si>
    <t>10次/年</t>
  </si>
  <si>
    <t>自然史文物</t>
  </si>
  <si>
    <t>鷹等</t>
  </si>
  <si>
    <t>09:00-18:00（夏季）/09:00 - 17:00（冬季）</t>
  </si>
  <si>
    <t>09:00-19:00（夏季）/09:00 - 18:00（冬季）</t>
  </si>
  <si>
    <t>每週一（若週一為國定假日，當天開關，下一個平日休館），1月1日，大年初一與中秋當天</t>
  </si>
  <si>
    <t>1.西大門區居民
2.年會員
3.設施使用者
4.學生與同行監護人1人
5.志工證持有者</t>
  </si>
  <si>
    <t>老人（65歲以上）、嬰幼兒（4歲以下）、國賓、外交使節團、國家有功者、獨立有功者、參戰有功者、身障人士等</t>
  </si>
  <si>
    <t>特別企劃展無入場費
（博物館觀眾免費）</t>
  </si>
  <si>
    <t>西大門刑務所歷史館</t>
  </si>
  <si>
    <t>首爾特別市西大門區統一路251</t>
  </si>
  <si>
    <t>首爾-公立12-2007-01號</t>
  </si>
  <si>
    <t xml:space="preserve"> 紙類、金屬、石等</t>
  </si>
  <si>
    <t>西大門刑務所
（國家史蹟第324號）</t>
  </si>
  <si>
    <t>每週一（若週一為國定假日，當天開關，下一個平日休館）
大年初一與中秋當天</t>
  </si>
  <si>
    <t>20
（20人以上）</t>
  </si>
  <si>
    <t>50
（地區居民）</t>
  </si>
  <si>
    <t>西大門自然史博物館觀眾20%優惠</t>
  </si>
  <si>
    <t>敬老對象、重症身障人士（同行1人）、
國家有功者</t>
  </si>
  <si>
    <t>西小門聖地歷史博物館</t>
  </si>
  <si>
    <t>首爾特別市中區七牌路5</t>
  </si>
  <si>
    <t>首爾-公立12-2020-04號</t>
  </si>
  <si>
    <t>古書、古文書等</t>
  </si>
  <si>
    <t>ㄧ年8次</t>
  </si>
  <si>
    <t>每週一、大年初一/中秋節當天、1月1日</t>
  </si>
  <si>
    <t>首爾工藝博物館</t>
  </si>
  <si>
    <t>首爾特別市鐘路區栗谷路3街4</t>
  </si>
  <si>
    <t>首爾-公立12-2021-01號</t>
  </si>
  <si>
    <t>工藝資料（金屬、陶瓷、木漆、纖維領域）等</t>
  </si>
  <si>
    <t>刺繡四季盆景圖等</t>
  </si>
  <si>
    <t>寶物2件、國家民俗文化遺產3件、國家登錄文化遺產1件、首爾市有形文化遺產10件</t>
  </si>
  <si>
    <t>ㄧ年6次</t>
  </si>
  <si>
    <t>1月1日、每週一（若週一為國定假日則開關）</t>
  </si>
  <si>
    <t>首爾教育博物館</t>
  </si>
  <si>
    <t>首爾特別市鐘路區北村路5街48</t>
  </si>
  <si>
    <t>首爾-公立12-1996-01號</t>
  </si>
  <si>
    <t>教科書、學校相關資料</t>
  </si>
  <si>
    <t>每月第1、3周的週三及國慶日</t>
  </si>
  <si>
    <t>廣津區</t>
  </si>
  <si>
    <t>首爾想象王國</t>
  </si>
  <si>
    <t>首爾特別市廣津區陵洞路216</t>
  </si>
  <si>
    <t>首爾-公立12-1013-05號</t>
  </si>
  <si>
    <t>1次/3年</t>
  </si>
  <si>
    <t>啟動式體驗展示製作品</t>
  </si>
  <si>
    <t>每週一、
1月1日、
春節/中秋連假</t>
  </si>
  <si>
    <t>團體20人以上</t>
  </si>
  <si>
    <t>未滿36個月嬰幼兒、國家報勳對象、基本生活津貼領取者、身障人士、3名子女家庭等</t>
  </si>
  <si>
    <t>包括設施入場費</t>
  </si>
  <si>
    <t>首爾生活史博物館</t>
  </si>
  <si>
    <t>首爾市蘆原區東一路174街27</t>
  </si>
  <si>
    <t>首爾-公立12-2020-06號</t>
  </si>
  <si>
    <t>金屬、紙類、生活文物等</t>
  </si>
  <si>
    <t>東大門區</t>
  </si>
  <si>
    <t>首爾藥令市韓醫藥博物館</t>
  </si>
  <si>
    <t>首爾特別市東大門區藥令中央路26</t>
  </si>
  <si>
    <t>首爾-公立12-2007-03號</t>
  </si>
  <si>
    <t xml:space="preserve">金屬、土陶、紙類、書畫拓片等 </t>
  </si>
  <si>
    <t>10:00-18:00（夏季）
10:00-17:00（冬季）</t>
  </si>
  <si>
    <t>每週一（若週一為國定假日，當天開關，下一個平日休館）、大年初一與中秋節當天休館</t>
  </si>
  <si>
    <t>成人區民50%，兒童、青少年、軍人區民40%</t>
  </si>
  <si>
    <t xml:space="preserve"> 東大門區志工30%</t>
  </si>
  <si>
    <t>身障人士免費、65歲以上免費</t>
  </si>
  <si>
    <t>首爾歷史博物館</t>
  </si>
  <si>
    <t>首爾特別市鐘路區新門內路55</t>
  </si>
  <si>
    <t>首爾-公立11-2003-02號</t>
  </si>
  <si>
    <t>11次/年</t>
  </si>
  <si>
    <t>金屬、土陶、書畫拓片等</t>
  </si>
  <si>
    <t>大東輿地圖等</t>
  </si>
  <si>
    <t xml:space="preserve">寶物106件、首爾市指定文化遺產243件、首爾市民俗文化遺產27件、首爾市文化遺產資料1件、登錄文化遺產1件 </t>
  </si>
  <si>
    <t>每週一（若週一為國定假日，當天開關）</t>
  </si>
  <si>
    <t>首爾民歌博物館</t>
  </si>
  <si>
    <t>首爾特別市鐘路區栗谷路96</t>
  </si>
  <si>
    <t>首爾-公立12-2020-05號</t>
  </si>
  <si>
    <t>每週一（若週一為國定假日，當天開關，下一個平日休館）</t>
  </si>
  <si>
    <t>城北區</t>
  </si>
  <si>
    <t>城北先蠶博物館</t>
  </si>
  <si>
    <t>首爾特別市城北區城北路96</t>
  </si>
  <si>
    <t>首爾-公立21-2018-03號</t>
  </si>
  <si>
    <t>1次/5年</t>
  </si>
  <si>
    <t>服飾、紙類、民俗品等</t>
  </si>
  <si>
    <t>文化日免費</t>
  </si>
  <si>
    <t>滿6歲以下、滿65歲以上、身障人士（1~3級）本人及同行1人、國家報勳對象、基本生活津貼領取者及其子女、單親家庭、多子女幸福卡持有者</t>
  </si>
  <si>
    <t>孫基禎紀念館</t>
  </si>
  <si>
    <t>首爾特別市中區孫基禎路101</t>
  </si>
  <si>
    <t>首爾-公立12-2013-06號</t>
  </si>
  <si>
    <t>4次/年</t>
  </si>
  <si>
    <t>近現代資料（金屬、衣服類、紙類、木材類）</t>
  </si>
  <si>
    <t>金牌、獎狀、月桂冠</t>
  </si>
  <si>
    <t>文化財廳登錄文化遺產3件</t>
  </si>
  <si>
    <t>暫時休館（新冠肺炎疫情/內部裝修）</t>
  </si>
  <si>
    <t>暫時休館</t>
  </si>
  <si>
    <t>松坡區</t>
  </si>
  <si>
    <t>松坡書博物館</t>
  </si>
  <si>
    <t>首爾特別市松坡區松坡大路37街77</t>
  </si>
  <si>
    <t>首爾-公立12-2019-01號</t>
  </si>
  <si>
    <t>典籍類、近現代圖書、木家具</t>
  </si>
  <si>
    <t>1月1日、每週一（若週一為國定假日，翌日休館）、大年初一與中秋當天以及松坡區廳長根據需要指定的日期</t>
  </si>
  <si>
    <t>城東區</t>
  </si>
  <si>
    <t>首都博物館</t>
  </si>
  <si>
    <t>首爾特別市城東區往十里路27</t>
  </si>
  <si>
    <t>首爾-公立12-2008-11號</t>
  </si>
  <si>
    <t>上水道管、計量器、機器類等上水道相關的文物</t>
  </si>
  <si>
    <t>纛島水源池第一凈水場</t>
  </si>
  <si>
    <t>市道指定文化遺產1</t>
  </si>
  <si>
    <t>[8/5之前]
10:00-20:00
（夏季）
10:00-19:00
（冬季）
[8/5之後]
09:00-18:00</t>
  </si>
  <si>
    <t>[8/5之前]
10:00-19:00
（夏季）
10:00-18:00
（冬季）
[8/5之後]
09:00-18:00</t>
  </si>
  <si>
    <t>1月1日
每週一
大年初一與中秋當天
涉及新冠肺炎疫情
暫時休館</t>
  </si>
  <si>
    <t>江東區</t>
  </si>
  <si>
    <t>岩寺洞先史遺跡博物館</t>
  </si>
  <si>
    <t>首爾特別市江東區奧林匹克路875</t>
  </si>
  <si>
    <t>首爾-公立12-2018-04號</t>
  </si>
  <si>
    <t>石材、土陶、標本等</t>
  </si>
  <si>
    <t>恩平區</t>
  </si>
  <si>
    <t>恩平歷史博物館</t>
  </si>
  <si>
    <t>首爾特別市恩平區延曙路50街8</t>
  </si>
  <si>
    <t>首爾-公立12-2014-05號</t>
  </si>
  <si>
    <t xml:space="preserve"> 民俗品、生活品、古書、巫神圖等</t>
  </si>
  <si>
    <t>藝術人通行證（30%）優惠</t>
  </si>
  <si>
    <t>65歲以上、身障人士、6歲以下、國家有功者、基本生活津貼領取者、文化日等</t>
  </si>
  <si>
    <t>免費
（包括在常設展覽內）</t>
  </si>
  <si>
    <t>與常設展覽相同</t>
  </si>
  <si>
    <t>清溪川博物館</t>
  </si>
  <si>
    <t>首爾特別市城東區清溪川路530</t>
  </si>
  <si>
    <t>首爾-公立12-2008-02號</t>
  </si>
  <si>
    <t>清溪川發掘資料、照片幻燈片及膠片等</t>
  </si>
  <si>
    <t>1月1日、每週一</t>
  </si>
  <si>
    <t xml:space="preserve"> 全部 </t>
  </si>
  <si>
    <t>漢城百濟博物館</t>
  </si>
  <si>
    <t>首爾特別市松坡區慰禮城大路71</t>
  </si>
  <si>
    <t>首爾-公立11-2011-04號</t>
  </si>
  <si>
    <t>土陶、金屬、書畫等</t>
  </si>
  <si>
    <t>ㄧ年9次</t>
  </si>
  <si>
    <t>1月1日、
每週一</t>
  </si>
  <si>
    <t>江西區</t>
  </si>
  <si>
    <t>許浚博物館</t>
  </si>
  <si>
    <t>首爾特別市江西區許浚路87</t>
  </si>
  <si>
    <t>首爾-公立12-2005-03號</t>
  </si>
  <si>
    <t>關於韓醫學的古醫書、醫藥器等</t>
  </si>
  <si>
    <t>救急簡易方、新纂辟瘟方</t>
  </si>
  <si>
    <t>寶物2件</t>
  </si>
  <si>
    <t>每週一、1月1日、大年初一與中秋節當天</t>
  </si>
  <si>
    <t>6歲以下學前兒童、65歲以上年長者、身障人士、國家有功者、獨立有功者、身障人士監護人、多子女幸福卡持有者、投票確認書持有者等</t>
  </si>
  <si>
    <t>首爾公立總計</t>
  </si>
  <si>
    <t>私立</t>
  </si>
  <si>
    <t>嘉會民畫博物館</t>
  </si>
  <si>
    <t>首爾特別市鐘路區北村路52</t>
  </si>
  <si>
    <t>首爾-私立12-2003-05號</t>
  </si>
  <si>
    <t xml:space="preserve">民畫、符籍、民俗品、屋瓦、拓片等 </t>
  </si>
  <si>
    <t>5000
（含體驗）</t>
  </si>
  <si>
    <t>文化日（免費）</t>
  </si>
  <si>
    <t>敬老對象（65歲以上）、身障人士（1~3級）</t>
  </si>
  <si>
    <t>澗松博物館</t>
  </si>
  <si>
    <t>首爾特別市城北區城北路102-11</t>
  </si>
  <si>
    <t>首爾-私立12-2019-02號</t>
  </si>
  <si>
    <t xml:space="preserve">繪畫、典籍、陶瓷、石雕等 </t>
  </si>
  <si>
    <t>《訓民正音》等</t>
  </si>
  <si>
    <t>國寶10件、寶物34件、登錄文化遺產1件、市指定文化遺產4件</t>
  </si>
  <si>
    <t>京畿女子高等學校京雲博物館</t>
  </si>
  <si>
    <t>首爾特別市江南區三成路29</t>
  </si>
  <si>
    <t>首爾-私立12-2006-02號</t>
  </si>
  <si>
    <t>考古、服飾、民俗品等</t>
  </si>
  <si>
    <t>文化財廳
登錄文化遺產2件</t>
  </si>
  <si>
    <t>週日、國定假日
休息</t>
  </si>
  <si>
    <t>高村李鍾根記念館</t>
  </si>
  <si>
    <t>首爾特別市西大門區忠正路8</t>
  </si>
  <si>
    <t>首爾-私立21-2015-01號</t>
  </si>
  <si>
    <t>遺物、鐘</t>
  </si>
  <si>
    <t>國慶日/國定假日</t>
  </si>
  <si>
    <t>觀門寺聖寶博物館</t>
  </si>
  <si>
    <t>首爾特別市瑞草區巖山路7街111</t>
  </si>
  <si>
    <t>首爾-私立12-2006-06號</t>
  </si>
  <si>
    <t>書籍、陶瓷</t>
  </si>
  <si>
    <t>妙法蓮華經</t>
  </si>
  <si>
    <t>寶物4件/市指定7件</t>
  </si>
  <si>
    <t>寄生蟲博物館</t>
  </si>
  <si>
    <t>首爾特別市江西區禾谷路333</t>
  </si>
  <si>
    <t>首爾-私立12-2018-02號</t>
  </si>
  <si>
    <t>寄生蟲及宿主液浸、乾燥標本、
寄生蟲消滅歷史資料、
各時代的研究設備、驅蟲劑等</t>
  </si>
  <si>
    <t>每週日、
國定假日、
11.7.
（創立紀念日）</t>
  </si>
  <si>
    <t>首爾特別市鐘路區弘智門1街4</t>
  </si>
  <si>
    <t>首爾-私立21-2008-04號</t>
  </si>
  <si>
    <t>美術作品、美術書籍、古書、親筆原稿等</t>
  </si>
  <si>
    <t>週末、國定假日</t>
  </si>
  <si>
    <t>木偶博物館（休館）</t>
  </si>
  <si>
    <t>首爾特別市鐘路區成均館路4街21</t>
  </si>
  <si>
    <t>首爾-私立12-2010-05號</t>
  </si>
  <si>
    <t>3次/年</t>
  </si>
  <si>
    <t>木雕</t>
  </si>
  <si>
    <t>農協農業博物館</t>
  </si>
  <si>
    <t>首爾特別市中區新門內路16</t>
  </si>
  <si>
    <t>首爾-私立12-1987-01號</t>
  </si>
  <si>
    <t>1年/1次</t>
  </si>
  <si>
    <t>農具、民俗品等</t>
  </si>
  <si>
    <t>康津龍沼農旗等</t>
  </si>
  <si>
    <t>首爾市文化遺產4件</t>
  </si>
  <si>
    <t>09:30 -18:00
（冬季17:30）</t>
  </si>
  <si>
    <t>每週一、國定假日、春節/中秋連假、勞動節</t>
  </si>
  <si>
    <t>多元文化博物館</t>
  </si>
  <si>
    <t>首爾特別市恩平區佛光路135</t>
  </si>
  <si>
    <t>首爾-私立12-2014-01號</t>
  </si>
  <si>
    <t>世界民俗服飾、貨幣、人偶、雕刻、書籍、畫等</t>
  </si>
  <si>
    <t>每週日、週一</t>
  </si>
  <si>
    <t>30人以上10~25%</t>
  </si>
  <si>
    <t>15人以上5~20%</t>
  </si>
  <si>
    <t>首爾多子女優惠卡、身障人士福利卡</t>
  </si>
  <si>
    <t>未滿24個月嬰幼兒</t>
  </si>
  <si>
    <t>島山安昌浩記念館</t>
  </si>
  <si>
    <t>首爾特別市江南區島山大路45街20</t>
  </si>
  <si>
    <t>首爾-私立21-2001-03號</t>
  </si>
  <si>
    <t>1次/4年</t>
  </si>
  <si>
    <t>近現代史、紙類</t>
  </si>
  <si>
    <t>國家記錄物第5號</t>
  </si>
  <si>
    <t>國家記錄物5563件</t>
  </si>
  <si>
    <t>元旦、春節與中秋連假因新冠肺炎疫情休館</t>
  </si>
  <si>
    <t>年糕博物館</t>
  </si>
  <si>
    <t>首爾特別市鐘路區敦化門路71</t>
  </si>
  <si>
    <t>首爾-私立12-2007-07號</t>
  </si>
  <si>
    <t>民俗品等</t>
  </si>
  <si>
    <t>週日/大年初一、中秋當天</t>
  </si>
  <si>
    <t>未滿36個月、65歲以上</t>
  </si>
  <si>
    <t>樂天世界民俗博物館</t>
  </si>
  <si>
    <t>首爾特別市松坡區奧林匹克路240</t>
  </si>
  <si>
    <t>首爾-私立12-1993-02號</t>
  </si>
  <si>
    <t>考古、民俗</t>
  </si>
  <si>
    <t>全年無休</t>
  </si>
  <si>
    <t>國家有功者以外7件</t>
  </si>
  <si>
    <t>梅軒尹奉吉義士記念館</t>
  </si>
  <si>
    <t>首爾特別市瑞草區梅軒路99，梅軒紀念館</t>
  </si>
  <si>
    <t>首爾-私立21-2020-03號</t>
  </si>
  <si>
    <t xml:space="preserve">古文件類、生活用品類等 </t>
  </si>
  <si>
    <t>名人博物館</t>
  </si>
  <si>
    <t>首爾特別市鐘路區北村路6街1</t>
  </si>
  <si>
    <t>首爾-私立21-2008-05號</t>
  </si>
  <si>
    <t>面具、民俗雕刻等</t>
  </si>
  <si>
    <t>每週六、週日、國定假日</t>
  </si>
  <si>
    <t>全部（因新冠肺炎疫情暫時免費觀覽）</t>
  </si>
  <si>
    <t>木人博物館木石苑</t>
  </si>
  <si>
    <t>首爾特別市鐘路區彰義門路5da街27-4</t>
  </si>
  <si>
    <t>首爾-私立12-2005-09號</t>
  </si>
  <si>
    <t>每週一
（春節/中秋連假）</t>
  </si>
  <si>
    <t>身障人士、孕婦、65歲以上
2,000韓元優惠</t>
  </si>
  <si>
    <t>未滿36個月嬰幼兒</t>
  </si>
  <si>
    <t xml:space="preserve">私立 </t>
  </si>
  <si>
    <t>辛奇間博物館</t>
  </si>
  <si>
    <t>首爾特別市鐘路區仁寺洞街35-4，仁寺洞MARU本館4、5、6樓</t>
  </si>
  <si>
    <t>首爾-私立12-1993-03號</t>
  </si>
  <si>
    <t>個別、中央</t>
  </si>
  <si>
    <t>數碼、
圖書525本</t>
  </si>
  <si>
    <t>公共停車場</t>
  </si>
  <si>
    <t>料理用品、保管用、食物用照片、資料
書畫、書冊、模型</t>
  </si>
  <si>
    <t xml:space="preserve">每週一、元旦、春節/中秋連假、聖誕節 </t>
  </si>
  <si>
    <t>依合作夥伴、本月活動而不同</t>
  </si>
  <si>
    <t>65歲以上年長者、未滿48個月嬰幼兒、身障人士（1~3級）、解說員/導遊</t>
  </si>
  <si>
    <t>朴乙福刺繡博物館</t>
  </si>
  <si>
    <t>首爾特別市江北區三陽路149ga街53</t>
  </si>
  <si>
    <t>首爾-私立12-2010-01號</t>
  </si>
  <si>
    <t xml:space="preserve">刺繡、繪畫、書法等 </t>
  </si>
  <si>
    <t>培材學堂歷史博物館</t>
  </si>
  <si>
    <t>首爾特別市中區西小門路11街19</t>
  </si>
  <si>
    <t>首爾-私立12-2008-14號</t>
  </si>
  <si>
    <t>紙類、土陶等</t>
  </si>
  <si>
    <t>培材學堂東館、金素月詩集、鋼琴等</t>
  </si>
  <si>
    <t>紀念物1件、登錄文化遺產2件</t>
  </si>
  <si>
    <t>每週日、每週一、國定假日、校慶日（6月8日）</t>
  </si>
  <si>
    <t>白凡金九記念館</t>
  </si>
  <si>
    <t>首爾特別市龍山區臨政路26</t>
  </si>
  <si>
    <t>首爾-私立12-2003-06號</t>
  </si>
  <si>
    <t>不更換</t>
  </si>
  <si>
    <t>文書、照片類</t>
  </si>
  <si>
    <t>白凡金九遺墨-韓美親善平等互助</t>
  </si>
  <si>
    <t>登錄文化遺產1件</t>
  </si>
  <si>
    <t xml:space="preserve">每週一、春節、中秋 </t>
  </si>
  <si>
    <t>寶娜裝飾品博物館（休館）</t>
  </si>
  <si>
    <t>首爾-私立12-2006-01號</t>
  </si>
  <si>
    <t>裝飾品、木器類、陶瓷、閨房工藝、雕刻品</t>
  </si>
  <si>
    <t>北村東洋文化博物館</t>
  </si>
  <si>
    <t>首爾特別市鐘路區北村路11街76</t>
  </si>
  <si>
    <t>首爾-私立12-2009-02號</t>
  </si>
  <si>
    <t>儒教、民畫、
民俗品、茶等</t>
  </si>
  <si>
    <t>北村博物館</t>
  </si>
  <si>
    <t>首爾特別市鐘路區北村路39</t>
  </si>
  <si>
    <t>首爾-私立21-2012-03號</t>
  </si>
  <si>
    <t>停車場（收費）</t>
  </si>
  <si>
    <t>考古、民俗品等</t>
  </si>
  <si>
    <t>每週日</t>
  </si>
  <si>
    <t>敬老對象、有功者、身障人士（50%）優惠</t>
  </si>
  <si>
    <t>7歲以下兒童、文化日</t>
  </si>
  <si>
    <t>北村生活史博物館</t>
  </si>
  <si>
    <t>首爾特別市鐘路區北村路5na街90（三清洞）</t>
  </si>
  <si>
    <t>首爾-私立12-2008-06號</t>
  </si>
  <si>
    <t xml:space="preserve"> 大韓民國近現代生活品</t>
  </si>
  <si>
    <t xml:space="preserve">夏季10:00~18:00 冬季 11:00~17:00              </t>
  </si>
  <si>
    <t xml:space="preserve">夏季10:00~18:00 冬季 11:00~17:00   </t>
  </si>
  <si>
    <t>春節3日/中秋3日/因新冠肺炎疫情暫時休館31日</t>
  </si>
  <si>
    <t>藝術人通行證、身障人士、文化日</t>
  </si>
  <si>
    <t>北村居民、未滿24個月嬰幼兒</t>
  </si>
  <si>
    <t>佛教中央博物館</t>
  </si>
  <si>
    <t>首爾特別市鐘路區郵政局路55</t>
  </si>
  <si>
    <t>首爾-私立12-2007-04號</t>
  </si>
  <si>
    <t xml:space="preserve">雕刻、繪畫、工藝、拓片等 </t>
  </si>
  <si>
    <t>南陽州水鐘寺浮屠舍利莊嚴具</t>
  </si>
  <si>
    <t>寶物19件</t>
  </si>
  <si>
    <t>夏季10:00~18:00
冬季10:00~17:00</t>
  </si>
  <si>
    <t>V CENTER THE LIVE博物館</t>
  </si>
  <si>
    <t>首爾特別市江東區阿利水路61街103</t>
  </si>
  <si>
    <t>首爾-私立21-2017-03號</t>
  </si>
  <si>
    <t>3~4次/年</t>
  </si>
  <si>
    <t>機器人跆拳V手辦、文具、玩具等</t>
  </si>
  <si>
    <t>每週一休館（原來） 因新冠疫情只在週末開關（現在）</t>
  </si>
  <si>
    <t>未滿24個月免費入場</t>
  </si>
  <si>
    <t>支援政策下舉辦的特別展覽免費入場</t>
  </si>
  <si>
    <t>三省出版博物館</t>
  </si>
  <si>
    <t>首爾特別市鐘路區碑峰街2-2</t>
  </si>
  <si>
    <t>首爾-私立12-1993-04號</t>
  </si>
  <si>
    <t>典籍、近現代圖書、出版印刷道具等</t>
  </si>
  <si>
    <t>初雕本大方廣佛華嚴經周本卷13等</t>
  </si>
  <si>
    <t>國寶1件、寶物12件</t>
  </si>
  <si>
    <t>每週六、
週日、國定假日</t>
  </si>
  <si>
    <t>文化日（50%或免費）</t>
  </si>
  <si>
    <t>敬老對象、國家有功者、身障人士</t>
  </si>
  <si>
    <t>沙爾德聖保祿女修會歷史博物館</t>
  </si>
  <si>
    <t>首爾特別市中區明洞街74-2</t>
  </si>
  <si>
    <t>首爾-私立12-2005-06號</t>
  </si>
  <si>
    <t>教堂歷史資料（文書、祭具、衣服等）</t>
  </si>
  <si>
    <t>每週二（聖周期間、聖誕、復活節日）</t>
  </si>
  <si>
    <t>首爾大學醫院醫學博物館（休館）</t>
  </si>
  <si>
    <t>首爾特別市鐘路區大學路101</t>
  </si>
  <si>
    <t>首爾-私立12-1999-04號</t>
  </si>
  <si>
    <t>近代醫療史相關文件、圖書、醫療器械</t>
  </si>
  <si>
    <t>2020.2.3.開始2022年1 13.目前，因新冠肺炎疫情正在休館</t>
  </si>
  <si>
    <t xml:space="preserve">1類 </t>
  </si>
  <si>
    <t>首爾奧林匹紀念館（休館）</t>
  </si>
  <si>
    <t>首爾特別市松坡區奧林匹克路424</t>
  </si>
  <si>
    <t>首爾-私立12-2001-08號</t>
  </si>
  <si>
    <t>拆除</t>
  </si>
  <si>
    <t>奧林匹克成果（獎牌、鑄幣）、裝備、紀念品等</t>
  </si>
  <si>
    <t>世界高爾夫歷史博物館</t>
  </si>
  <si>
    <t>首爾特別市江南區德黑蘭路528</t>
  </si>
  <si>
    <t>首爾-私立12-2014-02號</t>
  </si>
  <si>
    <t>42/機械停車</t>
  </si>
  <si>
    <t>體育相關民俗品等</t>
  </si>
  <si>
    <t>滿65歲以上、身障人士40%優惠</t>
  </si>
  <si>
    <t>未滿36個月免費</t>
  </si>
  <si>
    <t>全部（包括在常設展覽費內）</t>
  </si>
  <si>
    <t>世界飾品博物館</t>
  </si>
  <si>
    <t>首爾特別市鐘路區北村路5na街2</t>
  </si>
  <si>
    <t>首爾-私立12-2004-05號</t>
  </si>
  <si>
    <t>工藝品、考古、民俗品等</t>
  </si>
  <si>
    <t>2021.1.1.- 2021.12.30</t>
  </si>
  <si>
    <t>鎖頭博物館（休館）</t>
  </si>
  <si>
    <t>首爾特別市鐘路區梨花莊街100</t>
  </si>
  <si>
    <t>首爾-私立12-2004-02號</t>
  </si>
  <si>
    <t>鎖、門栓、民俗品、土器類</t>
  </si>
  <si>
    <t>Shuim博物館</t>
  </si>
  <si>
    <t>首爾特別市鐘路區洗劍亭路209-17</t>
  </si>
  <si>
    <t>首爾-私立12-2007-06號</t>
  </si>
  <si>
    <t>新聞博物館PRESSEUM</t>
  </si>
  <si>
    <t>首爾特別市鐘路區世宗大路152，一民美術館5~6樓</t>
  </si>
  <si>
    <t>首爾-私立12-2001-05號</t>
  </si>
  <si>
    <t>在東亞日報社地下停車場停車</t>
  </si>
  <si>
    <t xml:space="preserve">新聞、紙類、紀念品等 </t>
  </si>
  <si>
    <t>每週一、春節連假、中秋連假、3月和9月的第一週</t>
  </si>
  <si>
    <t xml:space="preserve">20~30% 
兒童、一般適用不一 </t>
  </si>
  <si>
    <t>文化日（50%）優惠等</t>
  </si>
  <si>
    <t>學前兒童、敬老對象、身障人士、國家有功者等</t>
  </si>
  <si>
    <t>幼兒園生免費、小學生3,000</t>
  </si>
  <si>
    <t>安重根義士紀念館</t>
  </si>
  <si>
    <t>首爾特別市中區素月路91</t>
  </si>
  <si>
    <t>首爾-私立12-2011-01號</t>
  </si>
  <si>
    <t>安重根義士遺墨</t>
  </si>
  <si>
    <t>寶物7件</t>
  </si>
  <si>
    <t>寧仁文學館</t>
  </si>
  <si>
    <t>首爾特別市鐘路區平倉30街81</t>
  </si>
  <si>
    <t>首爾-私立12-2001-01號</t>
  </si>
  <si>
    <t>圖書、原稿、書畫</t>
  </si>
  <si>
    <t>展覽期間的週日、週一，此外的週末、國定假日</t>
  </si>
  <si>
    <t>韓國石頭藝術博物館</t>
  </si>
  <si>
    <t>首爾特別市城北區大使館路13街66</t>
  </si>
  <si>
    <t>首爾-私立12-2015-07號</t>
  </si>
  <si>
    <t>石雕文物</t>
  </si>
  <si>
    <t>每週一（若週一為國定假日，當天開關，下一個平日休館）、博物館指定日</t>
  </si>
  <si>
    <t>65歲以上、身障人士（20%）、文化日（60%）</t>
  </si>
  <si>
    <t>友利銀行銀行史博物館</t>
  </si>
  <si>
    <t>首爾特別市中區小公路51，地下1樓</t>
  </si>
  <si>
    <t>首爾-私立12-2004-06號</t>
  </si>
  <si>
    <t>紙類、辦公設備等近現代金融史料</t>
  </si>
  <si>
    <t>大韓天一銀行創立請願書及認可書等</t>
  </si>
  <si>
    <t>首爾市有形文化遺產/國家指定紀念物75件</t>
  </si>
  <si>
    <t>週日、國定假日、勞動節
*因新冠肺炎疫情自從2月24日起暫時休館</t>
  </si>
  <si>
    <t>又石博物館</t>
  </si>
  <si>
    <t>首爾特別市西大門區新村路129</t>
  </si>
  <si>
    <t>首爾-私立12-2014-04號</t>
  </si>
  <si>
    <t>篆刻、書法</t>
  </si>
  <si>
    <t>每週一、週日、國定假日</t>
  </si>
  <si>
    <t>柳琴瓦當博物館</t>
  </si>
  <si>
    <t>首爾特別市鐘路區彰義門路11ga街4</t>
  </si>
  <si>
    <t>首爾-私立12-2008-01號</t>
  </si>
  <si>
    <t>瓦當、陶俑、陶土器類</t>
  </si>
  <si>
    <t>ㄧ年5次</t>
  </si>
  <si>
    <t>每週
日、一，國定假日</t>
  </si>
  <si>
    <t>敬老對象、身障人士、地區居民</t>
  </si>
  <si>
    <t>學術會員、藝術會員、捐獻會員、
文化日</t>
  </si>
  <si>
    <t>李韓烈紀念館</t>
  </si>
  <si>
    <t xml:space="preserve">首爾特別市麻浦區新村路12na街26 </t>
  </si>
  <si>
    <t>首爾-私立21-2014-05號</t>
  </si>
  <si>
    <t>李韓烈烈士遺物、相關捐獻品、美術作品</t>
  </si>
  <si>
    <t>週六、週日、國定假日</t>
  </si>
  <si>
    <t>梨花博物館</t>
  </si>
  <si>
    <t>首爾特別市中區貞洞街26</t>
  </si>
  <si>
    <t>首爾-私立12-2013-01號</t>
  </si>
  <si>
    <t>古書、古文書、衣服等</t>
  </si>
  <si>
    <t>辛普森紀念館</t>
  </si>
  <si>
    <t>週一、週日、國定假日、其他由館長指定的休假日</t>
  </si>
  <si>
    <t>電氣博物館</t>
  </si>
  <si>
    <t>首爾特別市瑞草區孝寧路72街60</t>
  </si>
  <si>
    <t>首爾-私立12-2001-11號</t>
  </si>
  <si>
    <t>電氣資料、書籍、文件、古書等</t>
  </si>
  <si>
    <t>每週一、春節/中秋連假、元旦</t>
  </si>
  <si>
    <t>戰爭與女性人權博物館</t>
  </si>
  <si>
    <t>首爾特別市麻浦區世界杯北路11街20</t>
  </si>
  <si>
    <t>首爾-私立21-2013-02號</t>
  </si>
  <si>
    <t>日軍‘慰安婦’受害者圖畫遺物等</t>
  </si>
  <si>
    <t>週日、週一、春節、中秋、聖誕</t>
  </si>
  <si>
    <t>身障人士、65歲以上免費</t>
  </si>
  <si>
    <t>全部（特別展覽位於常設展覽，以常設展覽票可全部觀看）</t>
  </si>
  <si>
    <t>戰爭紀念館</t>
  </si>
  <si>
    <t>首爾特別市龍山區梨泰院路29</t>
  </si>
  <si>
    <t>首爾-私立12-1989-01號</t>
  </si>
  <si>
    <t>武器類、裝備類、文書類、媒體資料等</t>
  </si>
  <si>
    <t>李承晚總統禮賓轎車</t>
  </si>
  <si>
    <t>登錄文化遺產3件、市道有形文化遺產（首爾市）10件</t>
  </si>
  <si>
    <t>紙國博物館</t>
  </si>
  <si>
    <t>首爾特別市中區獎忠壇路166
紙國大樓2樓</t>
  </si>
  <si>
    <t>首爾-私立12-2008-07號</t>
  </si>
  <si>
    <t>關於紙的古書、民俗品等</t>
  </si>
  <si>
    <t>每週日、
國定假日</t>
  </si>
  <si>
    <t>文化日50%
65歲以上50%</t>
  </si>
  <si>
    <t xml:space="preserve">身障人士、國家有功者、
36個月以下嬰幼兒免費 </t>
  </si>
  <si>
    <t>稻草生活史博物館</t>
  </si>
  <si>
    <t>首爾特別市鐘路區成均館路4街45</t>
  </si>
  <si>
    <t>首爾-私立12-1993-05號</t>
  </si>
  <si>
    <t>稻草、農具、民俗品、民俗資料</t>
  </si>
  <si>
    <t>每週日、週一
1月1日
春節/中秋連假</t>
  </si>
  <si>
    <t>文化日（50%）優惠
65歲以上敬老對象（20%）優惠
身障人士（20%）優惠</t>
  </si>
  <si>
    <t xml:space="preserve">5歲以下 </t>
  </si>
  <si>
    <t>草田纖維布藝博物館</t>
  </si>
  <si>
    <t>首爾特別市中區退溪路18街66</t>
  </si>
  <si>
    <t>首爾-私立12-1999-03號</t>
  </si>
  <si>
    <t xml:space="preserve">韓國傳統服飾、傳統刺繡、方格布、海外傳統服飾、海外布藝及纖維藝術品、世界民俗服飾人偶 </t>
  </si>
  <si>
    <t>敬老對象、身障人士、軍人、國家有功者、文化日（50%優惠）</t>
  </si>
  <si>
    <t>博物館周、365鐘路區創意巴士、青少年的與導師KB遊玩、美麗鐘路之旅參與者免費</t>
  </si>
  <si>
    <t>春園堂韓醫藥博物館</t>
  </si>
  <si>
    <t>首爾特別市鐘路區敦化門路9街27</t>
  </si>
  <si>
    <t>首爾-私立12-2008-12號</t>
  </si>
  <si>
    <t>醫藥器、民俗品等</t>
  </si>
  <si>
    <t>週日、國定假日、週四、週六下午1點以後</t>
  </si>
  <si>
    <t>文化日、敬老對象、軍人、身障人士</t>
  </si>
  <si>
    <t>首爾市博物館搞活事業、鐘路區博物館之旅、鐘路區韓服節免費</t>
  </si>
  <si>
    <t>高麗雅娜化妝博物館</t>
  </si>
  <si>
    <t>首爾特別市江南區彥州路827</t>
  </si>
  <si>
    <t>首爾-私立12-2004-03號</t>
  </si>
  <si>
    <t>初雕本大般若波羅蜜多經以外2件</t>
  </si>
  <si>
    <t>國寶1件
寶物2件</t>
  </si>
  <si>
    <t>每週日~週二
1月1日
春節連假
中秋連假</t>
  </si>
  <si>
    <t>10人以上優惠1000韓元
藝術人通行證
文化N票優惠</t>
  </si>
  <si>
    <t>65歲以上、身障人士、7歲以下</t>
  </si>
  <si>
    <t>首爾特別市江南區栗峴路14街13-51</t>
  </si>
  <si>
    <t>首爾-私立12-2010-04號</t>
  </si>
  <si>
    <t>書籍、金石拓片、書籍拓片、陶瓷、古書籍、屏風</t>
  </si>
  <si>
    <t>春節與中秋連假、勞動節、每週一</t>
  </si>
  <si>
    <t>九老區</t>
  </si>
  <si>
    <t>平康聖書遺物博物館</t>
  </si>
  <si>
    <t>首爾特別市九老區梧柳路8ra街44</t>
  </si>
  <si>
    <t>首爾-私立12-1999-02號</t>
  </si>
  <si>
    <t>約30輛</t>
  </si>
  <si>
    <t>土器類、青銅、玻璃等</t>
  </si>
  <si>
    <t>7歲以下兒童、身障人士、65歲以上免費</t>
  </si>
  <si>
    <t>公仔博物館W</t>
  </si>
  <si>
    <t>首爾特別市江南區宣陵路158街3</t>
  </si>
  <si>
    <t>首爾-私立21-2015-08號</t>
  </si>
  <si>
    <t>3次以上/年</t>
  </si>
  <si>
    <t>公仔</t>
  </si>
  <si>
    <t>每週一（若週一為國定假日則開館）、1月1日、春節與中秋連假第1~2天</t>
  </si>
  <si>
    <t>身障人士優惠</t>
  </si>
  <si>
    <t xml:space="preserve">韓國傢俱博物館 </t>
  </si>
  <si>
    <t>首爾特別市城北區大使館路121（城北洞）</t>
  </si>
  <si>
    <t>首爾-私立12-1993-10號</t>
  </si>
  <si>
    <t>木家具、木器</t>
  </si>
  <si>
    <t>週日、週一、國定假日、酷暑期、酷寒期</t>
  </si>
  <si>
    <t>50%優惠：城北區居民、中小學生、
身障人士</t>
  </si>
  <si>
    <t>包括在常設展覽費用內</t>
  </si>
  <si>
    <t>韓國廣告博物館</t>
  </si>
  <si>
    <t>首爾特別市松坡區奧林匹克路35街137，韓國廣告文化會館3樓</t>
  </si>
  <si>
    <t>首爾-私立12-2012-01號</t>
  </si>
  <si>
    <t>廣告相關近現代文物
（數碼資料、書籍類、鐵製類等）</t>
  </si>
  <si>
    <t>8小時
（09:30~17:30）</t>
  </si>
  <si>
    <t>每週一、
國定假日</t>
  </si>
  <si>
    <t>全體免費</t>
  </si>
  <si>
    <t>韓國金融史博物館</t>
  </si>
  <si>
    <t>首爾特別市中區世宗大路135-5</t>
  </si>
  <si>
    <t>首爾-私立12-2006-03號</t>
  </si>
  <si>
    <t>古文書、貨幣、存折等</t>
  </si>
  <si>
    <t>週日、國定假日、勞動節</t>
  </si>
  <si>
    <t>韓國色緞博物館</t>
  </si>
  <si>
    <t>首爾特別市鐘路區栗谷路10街85-7</t>
  </si>
  <si>
    <t>首爾-私立21-2015-03號</t>
  </si>
  <si>
    <t>3-4次/年</t>
  </si>
  <si>
    <t>500護照</t>
  </si>
  <si>
    <t>彩袖韓服、民俗品、裝飾品、木家具等</t>
  </si>
  <si>
    <t>週日、週一、國定假日</t>
  </si>
  <si>
    <t>付費</t>
  </si>
  <si>
    <t>韓國銀行貨幣博物館</t>
  </si>
  <si>
    <t>首爾特別市中區南大門路39</t>
  </si>
  <si>
    <t>首爾-私立12-2003-03號</t>
  </si>
  <si>
    <t>古錢等</t>
  </si>
  <si>
    <t>每週一
春節/中秋連假
12.29-1.2
選舉日
勞動節</t>
  </si>
  <si>
    <t>韓國雜誌博物館</t>
  </si>
  <si>
    <t>首爾特別市永登浦區汝矣大方路67街11，雜誌會館地下1樓</t>
  </si>
  <si>
    <t>首爾-私立12-1993-08號</t>
  </si>
  <si>
    <t>約20輛</t>
  </si>
  <si>
    <t>圖書</t>
  </si>
  <si>
    <t>每週六、週日休館</t>
  </si>
  <si>
    <t>韓國天主教殉教者博物館</t>
  </si>
  <si>
    <t>首爾特別市麻浦區土亭路6</t>
  </si>
  <si>
    <t>首爾-私立12-2008-08號</t>
  </si>
  <si>
    <t>1~2次/年</t>
  </si>
  <si>
    <t>天主教史料及禮儀用品等</t>
  </si>
  <si>
    <t>一年1~2次</t>
  </si>
  <si>
    <t>週一/1月1日、春節、中秋
※因新冠疫情長期休館：1/1 ~ 2/1</t>
  </si>
  <si>
    <t xml:space="preserve"> 1.未滿10人則自律
  2.10人以上收費（1,000韓元）</t>
  </si>
  <si>
    <t>10人以上團體提前預約則免費</t>
  </si>
  <si>
    <t>1.天主教團體
 2.地區居民
 3.敬老對象（70歲以上）
4.學前兒童</t>
  </si>
  <si>
    <t xml:space="preserve">  1.未滿10人則自律
  2.10人以上收費（1,000韓元） </t>
  </si>
  <si>
    <t>韓國現代博物館</t>
  </si>
  <si>
    <t>首爾特別市中區東湖路268</t>
  </si>
  <si>
    <t>首爾-私立12-2013-09號</t>
  </si>
  <si>
    <t>週六一10:00-12:00
週日休館</t>
  </si>
  <si>
    <t>每週日
以及國定假日</t>
  </si>
  <si>
    <t>65歲以上、身障人士免費</t>
  </si>
  <si>
    <t>65歲以上、身障人士</t>
  </si>
  <si>
    <t>韓戊淑文學館</t>
  </si>
  <si>
    <t>首爾特別市鐘路區惠化路9街20</t>
  </si>
  <si>
    <t>首爾-私立12-2010-02號</t>
  </si>
  <si>
    <t>原稿類、書籍類等</t>
  </si>
  <si>
    <t>韓益煥首爾藝術博物館</t>
  </si>
  <si>
    <t>首爾特別市龍山區漢南大路108（漢南洞）</t>
  </si>
  <si>
    <t>首爾-私立12-2012-02號</t>
  </si>
  <si>
    <t>陶瓷。照片。其他</t>
  </si>
  <si>
    <t>ㄧ年7次</t>
  </si>
  <si>
    <t>每週一、週日
國定假日
為防止新冠肺炎的傳播暫時休館</t>
  </si>
  <si>
    <t>兮谷崔淳雨紀念館</t>
  </si>
  <si>
    <t>首爾特別市城北區城北路15街9</t>
  </si>
  <si>
    <t>首爾-私立21-2006-07號</t>
  </si>
  <si>
    <t>民俗品、藝術品等</t>
  </si>
  <si>
    <t>崔淳雨舊居</t>
  </si>
  <si>
    <t>登錄文化遺產（1件）</t>
  </si>
  <si>
    <t>週日、週一、11月-3月、中秋當天</t>
  </si>
  <si>
    <t>冠岳區</t>
  </si>
  <si>
    <t>湖林博物館新林本館</t>
  </si>
  <si>
    <t>首爾特別市冠岳區南部循環路152街53</t>
  </si>
  <si>
    <t>1993.03.25
 （最初登錄於1981.07.19）</t>
  </si>
  <si>
    <t>首爾-私立12-1993-06號</t>
  </si>
  <si>
    <t>考古、民俗品、現代品等</t>
  </si>
  <si>
    <t>國寶8件、寶物54件
市指定文化遺產11件</t>
  </si>
  <si>
    <t>每週六、週日、週一、國定假日</t>
  </si>
  <si>
    <t>一般
25%</t>
  </si>
  <si>
    <t>青少年團體50%
ICOM免費</t>
  </si>
  <si>
    <t xml:space="preserve"> 身障人士、學前兒童、
每月最後一個週三 </t>
  </si>
  <si>
    <t>ICOM免費</t>
  </si>
  <si>
    <t>湖林博物館新沙分館</t>
  </si>
  <si>
    <t>首爾特別市江南區島山大路317</t>
  </si>
  <si>
    <t>本館登錄</t>
  </si>
  <si>
    <t>每週日、1月1日、春節、中秋</t>
  </si>
  <si>
    <t>一般
37.5%</t>
  </si>
  <si>
    <t>敬老對象
37.5%</t>
  </si>
  <si>
    <t>青少年團體40%
ICOM免費</t>
  </si>
  <si>
    <t xml:space="preserve">  學前兒童、
每月最後一個週三 </t>
  </si>
  <si>
    <t>和庭博物館</t>
  </si>
  <si>
    <t>首爾特別市鐘路區平倉8街3</t>
  </si>
  <si>
    <t>首爾-私立12-1999-06號</t>
  </si>
  <si>
    <t>不分常設/企劃/特別展覽室（依展覽靈活使用）</t>
  </si>
  <si>
    <t>書畫、工藝等</t>
  </si>
  <si>
    <t>2021年企劃/特別展覽無:0次（*2020年特別展覽延長至2021年）</t>
  </si>
  <si>
    <t>110日（2-8月休館）</t>
  </si>
  <si>
    <t>每週一/元旦、春節與中秋連假休館</t>
  </si>
  <si>
    <t>20人以上成年及青少年1000韓元優惠</t>
  </si>
  <si>
    <t>24歲以下/學生證（大學生/研究生）持有者</t>
  </si>
  <si>
    <t>身障人士</t>
  </si>
  <si>
    <t>20人以上30%</t>
  </si>
  <si>
    <t>首爾私立總計</t>
  </si>
  <si>
    <t>大學</t>
  </si>
  <si>
    <t>建國大學博物館</t>
  </si>
  <si>
    <t>首爾特別市廣津區陵洞路120</t>
  </si>
  <si>
    <t>首爾-大學11-2001-07號</t>
  </si>
  <si>
    <t>使用學校設施</t>
  </si>
  <si>
    <t>古書、古文書、書畫、陶瓷、民俗品等</t>
  </si>
  <si>
    <t>國寶1件1個、
寶物1件1個、
登錄文化遺產1件1個
首爾市民俗文化遺產1件1個</t>
  </si>
  <si>
    <t>根據政府防疫方針休館</t>
  </si>
  <si>
    <t>每週六/日
國定假日
新冠肺炎政府防疫方針</t>
  </si>
  <si>
    <t>慶熙大學自然史博物館</t>
  </si>
  <si>
    <t>首爾特別市東大門區慶熙大路26，慶熙大學自然史博物館</t>
  </si>
  <si>
    <t>首爾-大學11-2005-05號</t>
  </si>
  <si>
    <t>學校用地共用</t>
  </si>
  <si>
    <t>自然史生物等</t>
  </si>
  <si>
    <t>天然紀念物181件</t>
  </si>
  <si>
    <t>慶熙大學中央博物館</t>
  </si>
  <si>
    <t>首爾特別市東大門區慶熙大路26</t>
  </si>
  <si>
    <t>首爾-大學11-2001-04號</t>
  </si>
  <si>
    <t>根據關於COVID-19的國家及學校方針休館</t>
  </si>
  <si>
    <t>慶熙大學韓醫學歷史博物館</t>
  </si>
  <si>
    <t>首爾特別市東大門區慶熙大路26，慶熙大學168號韓醫學歷史博物館</t>
  </si>
  <si>
    <t>首爾-大學12-2007-05號</t>
  </si>
  <si>
    <t>韓醫學相關文物 紙類、金屬、木材</t>
  </si>
  <si>
    <t>晴崗金永勳診療記錄物</t>
  </si>
  <si>
    <t>977分</t>
  </si>
  <si>
    <t>高麗大學博物館</t>
  </si>
  <si>
    <t>首爾特別市城北區安岩路145，高麗大學博物館</t>
  </si>
  <si>
    <t xml:space="preserve">首爾-大學12-2001-02號 </t>
  </si>
  <si>
    <t>學校停車場</t>
  </si>
  <si>
    <t>考古、歷史、民俗、古美術、現代美術、校史等</t>
  </si>
  <si>
    <t>渾天時計以外</t>
  </si>
  <si>
    <t>國寶4件、寶物11件、國家民俗文化遺產24件、國家登錄文化遺產2件</t>
  </si>
  <si>
    <t>10:00-17:00（週六）</t>
  </si>
  <si>
    <t xml:space="preserve">每週日、國定假日、根據新冠肺炎相關防疫與保持社交距離需要休館時 </t>
  </si>
  <si>
    <t>國民大學博物館</t>
  </si>
  <si>
    <t>首爾特別市城北區貞陵路77，
國民大學博物館</t>
  </si>
  <si>
    <t>首爾-大學11-2000-01號</t>
  </si>
  <si>
    <t>（使用學校停車場）</t>
  </si>
  <si>
    <t>古文書、書畫、陶瓷、民俗品等</t>
  </si>
  <si>
    <t>一年2次
（因新冠肺炎疫情進行1次）</t>
  </si>
  <si>
    <t xml:space="preserve">因新冠肺炎疫情的休館日以外127日開館 </t>
  </si>
  <si>
    <t>德成女子大學博物館</t>
  </si>
  <si>
    <t>首爾特別市道峰區三陽路144街33</t>
  </si>
  <si>
    <t>首爾-大學11-2007-02號</t>
  </si>
  <si>
    <t>考古、民俗、美術</t>
  </si>
  <si>
    <t>國定假日、校慶日、放假期間暫時休館</t>
  </si>
  <si>
    <t>東國大學博物館</t>
  </si>
  <si>
    <t>首爾特別市中區筆洞路1街30</t>
  </si>
  <si>
    <t>首爾-大學11-2001-06號</t>
  </si>
  <si>
    <t>大學停車場</t>
  </si>
  <si>
    <t>金屬、石雕、土陶、書畫、木雕</t>
  </si>
  <si>
    <t>寶篋印石塔等</t>
  </si>
  <si>
    <t>國寶2件、寶物8件、
首爾市有形文化遺產2件</t>
  </si>
  <si>
    <t>同德女子大學博物館</t>
  </si>
  <si>
    <t>首爾特別市城北區花郎路13街60（下月谷洞）</t>
  </si>
  <si>
    <t>首爾-大學12-2020-02號</t>
  </si>
  <si>
    <t>古書、工藝、民俗品等</t>
  </si>
  <si>
    <t>同德女子義塾太極旗</t>
  </si>
  <si>
    <t>國家指定文化遺產1件</t>
  </si>
  <si>
    <t>三育大學博物館</t>
  </si>
  <si>
    <t>首爾特別市蘆原區花郎路815</t>
  </si>
  <si>
    <t>首爾-大學12-2013-03號</t>
  </si>
  <si>
    <t>學校商店</t>
  </si>
  <si>
    <t>金屬、土陶、書畫、聖經、聖書文物、自然史、相機等</t>
  </si>
  <si>
    <t>10:00-16:00（週五10:00-15:00）</t>
  </si>
  <si>
    <t>每週六、週日、國定假日等</t>
  </si>
  <si>
    <t>祥明大學博物館</t>
  </si>
  <si>
    <t>首爾特別市鐘路區平倉文化路151</t>
  </si>
  <si>
    <t>首爾-大學12-2003-01號</t>
  </si>
  <si>
    <t>金屬、土陶、民俗品等</t>
  </si>
  <si>
    <t>首爾大學牙醫大學院
牙醫學博物館（休館）</t>
  </si>
  <si>
    <t>首爾特別市鐘路區大學路103</t>
  </si>
  <si>
    <t>首爾-大學12-2008-10號</t>
  </si>
  <si>
    <t>關於牙醫學</t>
  </si>
  <si>
    <t>首爾大學博物館</t>
  </si>
  <si>
    <t>首爾特別市冠岳區冠岳路1</t>
  </si>
  <si>
    <t>首爾-大學11-2000-03號</t>
  </si>
  <si>
    <t>書畫、考古、民俗品等</t>
  </si>
  <si>
    <t>寶物5件</t>
  </si>
  <si>
    <t>每週日、週一、國定假日、校慶日（10月15日）</t>
  </si>
  <si>
    <t>首爾市立大學博物館</t>
  </si>
  <si>
    <t>首爾特別市東大門區首爾市立大學路163，首爾市立大學博物館</t>
  </si>
  <si>
    <t>首爾-大學12-2008-09號</t>
  </si>
  <si>
    <t>近現代史、都市市、生活史、文化史</t>
  </si>
  <si>
    <t>指定文化遺產1件</t>
  </si>
  <si>
    <t>週六·週日、國定假日</t>
  </si>
  <si>
    <t>首爾女子大學博物館</t>
  </si>
  <si>
    <t>首爾特別市蘆原區花郎路621，首爾女子大學50週年紀念館2樓</t>
  </si>
  <si>
    <t>首爾-大學12-2009-01號</t>
  </si>
  <si>
    <t>使用校內教室與講堂</t>
  </si>
  <si>
    <t>使用校內便利設施</t>
  </si>
  <si>
    <t>使用校內停車場</t>
  </si>
  <si>
    <t>生活史、教師資料</t>
  </si>
  <si>
    <t>10:00-16:00
（放假10:00-14:00）</t>
  </si>
  <si>
    <t>成均館大學博物館</t>
  </si>
  <si>
    <t>首爾特別市鐘路區成均館路25-2</t>
  </si>
  <si>
    <t>首爾-大學11-2000-05號</t>
  </si>
  <si>
    <t>金屬、土陶、書畫、拓片等</t>
  </si>
  <si>
    <t>金天理開國功臣錄券</t>
  </si>
  <si>
    <t>寶物1件</t>
  </si>
  <si>
    <t>週六-週日、國定假日</t>
  </si>
  <si>
    <t>誠信女子大學博物館</t>
  </si>
  <si>
    <t>首爾特別市城北區普門路34da街2，行政館3樓</t>
  </si>
  <si>
    <t>首爾-大學11-2000-04號</t>
  </si>
  <si>
    <t>古地圖、天文圖、古美術、現代美術等</t>
  </si>
  <si>
    <t>大東輿地圖（寶物第850-1號）</t>
  </si>
  <si>
    <t xml:space="preserve">1件 </t>
  </si>
  <si>
    <t>週六、國定假日、校慶日（4月28日）、展覽更換時期</t>
  </si>
  <si>
    <t>江北區</t>
  </si>
  <si>
    <t>誠信女子大學自然史博物館</t>
  </si>
  <si>
    <t>首爾特別市江北區道峰路76ga街55
A棟地下1樓</t>
  </si>
  <si>
    <t>首爾-大學12-2017-05號</t>
  </si>
  <si>
    <t>腹水（織物類、金屬類等）</t>
  </si>
  <si>
    <t>國家指定文化遺產（天然紀念物）7件</t>
  </si>
  <si>
    <t>30%優惠 : 表演聯合觀覽、江北區居民
50%優惠 : 基本生活津貼領取者、文化日（每月最後一個週三）</t>
  </si>
  <si>
    <t>敬老對象（65歲以上）、國家有功者、身障人士（1級~3級，包括同行1人）、團體嚮導教師、本校學生與教職人員</t>
  </si>
  <si>
    <t>誠信女子大學淨源朴光勳服飾博物館</t>
  </si>
  <si>
    <t>首爾特別市江北區道峰路76ga街55
A棟1樓</t>
  </si>
  <si>
    <t>首爾-大學12-2017-06號</t>
  </si>
  <si>
    <t>岩石、礦物、動物標本、植物標本、化石等</t>
  </si>
  <si>
    <t>世宗大學博物館</t>
  </si>
  <si>
    <t>首爾特別市廣津區陵洞路209</t>
  </si>
  <si>
    <t>首爾-大學11-2001-09號</t>
  </si>
  <si>
    <t>使用常設展覽室</t>
  </si>
  <si>
    <t>服飾、民俗品、土陶等</t>
  </si>
  <si>
    <t>傳高宗佩玉等</t>
  </si>
  <si>
    <t>國家民俗文化遺產17件</t>
  </si>
  <si>
    <t>根據週末與新冠疫情級別調整</t>
  </si>
  <si>
    <t>淑明女子大學博物館</t>
  </si>
  <si>
    <t>首爾特別市龍山區青坡路47街100</t>
  </si>
  <si>
    <t>首爾-大學11-2000-02號</t>
  </si>
  <si>
    <t>近思錄等</t>
  </si>
  <si>
    <t>寶物2件、國家民俗文化遺產76件、首爾市指定文化遺產3件</t>
  </si>
  <si>
    <t>週末、國定假日、校慶日
（為預防新冠疫情暫時休館）</t>
  </si>
  <si>
    <t>淑明女子大學鄭英陽刺繡博物館</t>
  </si>
  <si>
    <t>首爾-大學12-2004-04號</t>
  </si>
  <si>
    <t>銅雀區</t>
  </si>
  <si>
    <t>崇實大學韓國基督教博物館</t>
  </si>
  <si>
    <t xml:space="preserve">首爾特別市銅雀區上道路369 </t>
  </si>
  <si>
    <t>首爾-大學12-2015-02號</t>
  </si>
  <si>
    <t xml:space="preserve">金屬、土陶、書畫拓片等 </t>
  </si>
  <si>
    <t>精文鏡等</t>
  </si>
  <si>
    <t>國寶2件14個
寶物2件5個
登錄文化遺產2件2個</t>
  </si>
  <si>
    <t>每月第三週的週三</t>
  </si>
  <si>
    <t>延世大學博物館</t>
  </si>
  <si>
    <t>首爾特別市西大門區延世路50，延世大學100週年紀念館內</t>
  </si>
  <si>
    <t>首爾-大學11-2005-08號</t>
  </si>
  <si>
    <t>校內紀念品店</t>
  </si>
  <si>
    <t>校內商店</t>
  </si>
  <si>
    <t>校內停車場</t>
  </si>
  <si>
    <t>考古、歷史民俗、美術、自然史、校史等</t>
  </si>
  <si>
    <t>三國遺事等</t>
  </si>
  <si>
    <t>國寶1件1個、寶物3件3個、市道指定文化遺產4件35個、登錄文化遺產2件2個</t>
  </si>
  <si>
    <t>每週日、國定假日（因新冠肺炎疫情，週六休館）</t>
  </si>
  <si>
    <t>梨花女子大學博物館</t>
  </si>
  <si>
    <t>首爾特別市西大門區梨花女大街52</t>
  </si>
  <si>
    <t>首爾-大學11-2000-06號</t>
  </si>
  <si>
    <t xml:space="preserve">考古、民俗品等 </t>
  </si>
  <si>
    <t>國寶2件2個
寶物8件11個
國家民俗文化遺產3件3個、首爾市有形文化遺產5件5個、登錄文化遺產1件1個、總共19件22個</t>
  </si>
  <si>
    <t>國定假日、因新冠肺炎休館</t>
  </si>
  <si>
    <t>梨花女子大學自然史博物館</t>
  </si>
  <si>
    <t>首爾-大學11-2001-10號</t>
  </si>
  <si>
    <t>礦物、岩石、化石、織物、無脊椎動物、脊椎動物</t>
  </si>
  <si>
    <t>天然紀念物第197號白腹黑啄木鳥等</t>
  </si>
  <si>
    <t xml:space="preserve">天然紀念物48種255個
（哺乳類5種13個
鳥類40種226個
昆蟲類1種3個
魚類2種13個）
</t>
  </si>
  <si>
    <t>週六、週日、國定假日/2021年因新冠肺炎疫情平日也經常休館</t>
  </si>
  <si>
    <t>漢陽大學博物館</t>
  </si>
  <si>
    <t>首爾特別市城東區往十里路222</t>
  </si>
  <si>
    <t>首爾-大學11-2003-04號</t>
  </si>
  <si>
    <t>考古、民俗、美術品等</t>
  </si>
  <si>
    <t>週日、國定假日</t>
  </si>
  <si>
    <t>弘益大學博物館</t>
  </si>
  <si>
    <t>首爾特別市麻浦區臥牛山路94，弘益大學文軒館3樓</t>
  </si>
  <si>
    <t>首爾-大學12-2012-04號</t>
  </si>
  <si>
    <t xml:space="preserve">考古、民俗品、近現代繪畫、雕刻、瓷器等 </t>
  </si>
  <si>
    <t>寶物1件、指定文化遺產1件</t>
  </si>
  <si>
    <t>週一、週六、週日</t>
  </si>
  <si>
    <t>首爾大學總計</t>
  </si>
  <si>
    <t>首爾總計</t>
  </si>
  <si>
    <t>02-2077-9000</t>
    <phoneticPr fontId="22" type="noConversion"/>
  </si>
  <si>
    <t>1945.12.03</t>
    <phoneticPr fontId="22" type="noConversion"/>
  </si>
  <si>
    <t>02-3704-3114</t>
  </si>
  <si>
    <t>1946.04.25</t>
    <phoneticPr fontId="22" type="noConversion"/>
  </si>
  <si>
    <t>031-580-5800</t>
  </si>
  <si>
    <t>2021.07.23</t>
    <phoneticPr fontId="22" type="noConversion"/>
  </si>
  <si>
    <t>02-3703-9200</t>
    <phoneticPr fontId="22" type="noConversion"/>
  </si>
  <si>
    <t>2012.12.26</t>
    <phoneticPr fontId="22" type="noConversion"/>
  </si>
  <si>
    <t>02-2124-6200</t>
  </si>
  <si>
    <t>2014.10.09</t>
    <phoneticPr fontId="22" type="noConversion"/>
  </si>
  <si>
    <t>02-580-3130</t>
    <phoneticPr fontId="22" type="noConversion"/>
  </si>
  <si>
    <t>1995.02.23</t>
    <phoneticPr fontId="23" type="noConversion"/>
  </si>
  <si>
    <t>02-2280-5801</t>
    <phoneticPr fontId="22" type="noConversion"/>
  </si>
  <si>
    <t>2009.12.23</t>
    <phoneticPr fontId="22" type="noConversion"/>
  </si>
  <si>
    <t>02-3150-3681</t>
  </si>
  <si>
    <t>2005.10.14</t>
  </si>
  <si>
    <t>02-3701-7500</t>
    <phoneticPr fontId="22" type="noConversion"/>
  </si>
  <si>
    <t>2006.08.15</t>
    <phoneticPr fontId="22" type="noConversion"/>
  </si>
  <si>
    <t>02-510-1080</t>
  </si>
  <si>
    <t>2000.08.30</t>
    <phoneticPr fontId="22" type="noConversion"/>
  </si>
  <si>
    <t>070-7850-8493</t>
    <phoneticPr fontId="22" type="noConversion"/>
  </si>
  <si>
    <t>2020.10.30</t>
    <phoneticPr fontId="22" type="noConversion"/>
  </si>
  <si>
    <t>02-3425-8900</t>
    <phoneticPr fontId="22" type="noConversion"/>
  </si>
  <si>
    <t>2017.11.02</t>
    <phoneticPr fontId="22" type="noConversion"/>
  </si>
  <si>
    <t>02-6788-2269</t>
    <phoneticPr fontId="22" type="noConversion"/>
  </si>
  <si>
    <t>1998.05.29</t>
    <phoneticPr fontId="22" type="noConversion"/>
  </si>
  <si>
    <t>02-771-9953</t>
    <phoneticPr fontId="22" type="noConversion"/>
  </si>
  <si>
    <t>2014.10.13</t>
    <phoneticPr fontId="22" type="noConversion"/>
  </si>
  <si>
    <t>02-2197-6608</t>
  </si>
  <si>
    <t>1985.05.01</t>
    <phoneticPr fontId="22" type="noConversion"/>
  </si>
  <si>
    <t>02-3153-2072</t>
    <phoneticPr fontId="22" type="noConversion"/>
  </si>
  <si>
    <t>2008.05.09</t>
  </si>
  <si>
    <t>02-990-2200</t>
  </si>
  <si>
    <t>2015.07.24</t>
    <phoneticPr fontId="22" type="noConversion"/>
  </si>
  <si>
    <t>02-330-8899</t>
  </si>
  <si>
    <t>2003.07.10</t>
    <phoneticPr fontId="22" type="noConversion"/>
  </si>
  <si>
    <t>02-360-8590</t>
  </si>
  <si>
    <t>1998.11.05</t>
    <phoneticPr fontId="22" type="noConversion"/>
  </si>
  <si>
    <t>02-3147-2404</t>
  </si>
  <si>
    <t>2019.06.01</t>
  </si>
  <si>
    <t>02-6450-7000</t>
  </si>
  <si>
    <t>2021.11.29</t>
  </si>
  <si>
    <t>02-2011-5780</t>
  </si>
  <si>
    <t>1995.06.15</t>
  </si>
  <si>
    <t>02-6450-9500</t>
  </si>
  <si>
    <t>2013.05.02.</t>
  </si>
  <si>
    <t>02-3399-2900</t>
  </si>
  <si>
    <t>2019.09.26</t>
  </si>
  <si>
    <t>02-969-9241</t>
  </si>
  <si>
    <t>2017.10.27</t>
    <phoneticPr fontId="22" type="noConversion"/>
  </si>
  <si>
    <t>02-724-0274</t>
  </si>
  <si>
    <t>2002.05.21</t>
  </si>
  <si>
    <t>02-721-7501</t>
  </si>
  <si>
    <t>2019.11.21</t>
  </si>
  <si>
    <t>02-744-0025</t>
  </si>
  <si>
    <t>2018.04.10</t>
    <phoneticPr fontId="22" type="noConversion"/>
  </si>
  <si>
    <t>02-364-1936</t>
  </si>
  <si>
    <t>2012.10.14</t>
    <phoneticPr fontId="22" type="noConversion"/>
  </si>
  <si>
    <t>02-2147-2486</t>
  </si>
  <si>
    <t>2019.04.23</t>
    <phoneticPr fontId="22" type="noConversion"/>
  </si>
  <si>
    <t>02-3146-5921</t>
  </si>
  <si>
    <t>2008.04.24</t>
  </si>
  <si>
    <t>02-3425-6520</t>
  </si>
  <si>
    <t>1988.08.30</t>
    <phoneticPr fontId="22" type="noConversion"/>
  </si>
  <si>
    <t>02-351-8524</t>
  </si>
  <si>
    <t>2014.10.07</t>
    <phoneticPr fontId="22" type="noConversion"/>
  </si>
  <si>
    <t>02-2286-3410</t>
  </si>
  <si>
    <t>2005.09.26</t>
    <phoneticPr fontId="22" type="noConversion"/>
  </si>
  <si>
    <t>02-2152-5800</t>
  </si>
  <si>
    <t>2012.04.30</t>
    <phoneticPr fontId="22" type="noConversion"/>
  </si>
  <si>
    <t>02-3661-8686</t>
  </si>
  <si>
    <t>2005.03.23</t>
    <phoneticPr fontId="22" type="noConversion"/>
  </si>
  <si>
    <t>02-741-0466</t>
  </si>
  <si>
    <t>2002.07.01</t>
    <phoneticPr fontId="22" type="noConversion"/>
  </si>
  <si>
    <t>02-744-7830</t>
  </si>
  <si>
    <t>1938.07.05</t>
    <phoneticPr fontId="22" type="noConversion"/>
  </si>
  <si>
    <t>02-3463-1336</t>
  </si>
  <si>
    <t>2003.04.15</t>
  </si>
  <si>
    <t>02-365-6940</t>
  </si>
  <si>
    <t>2013.11.12</t>
  </si>
  <si>
    <t>02-3460-5300</t>
  </si>
  <si>
    <t>2006.10.01</t>
    <phoneticPr fontId="22" type="noConversion"/>
  </si>
  <si>
    <t>02-2601-3284</t>
  </si>
  <si>
    <t>2017.12.19</t>
    <phoneticPr fontId="22" type="noConversion"/>
  </si>
  <si>
    <t>02-730-6216</t>
  </si>
  <si>
    <t>2008.03.19</t>
  </si>
  <si>
    <t>02-766-3315</t>
  </si>
  <si>
    <t>2010.04.29</t>
  </si>
  <si>
    <t>02-2080-5727</t>
  </si>
  <si>
    <t>1987.11.18</t>
  </si>
  <si>
    <t>02-323-6848</t>
  </si>
  <si>
    <t>2002.10.17</t>
  </si>
  <si>
    <t>02-541-1800</t>
  </si>
  <si>
    <t>1998.11.09</t>
  </si>
  <si>
    <t>02-741-5447</t>
  </si>
  <si>
    <t>2002.01.19</t>
    <phoneticPr fontId="22" type="noConversion"/>
  </si>
  <si>
    <t>02-411-4764</t>
  </si>
  <si>
    <t>1989.01.14</t>
    <phoneticPr fontId="22" type="noConversion"/>
  </si>
  <si>
    <t>02-578-3388</t>
  </si>
  <si>
    <t>1988.12.01</t>
    <phoneticPr fontId="22" type="noConversion"/>
  </si>
  <si>
    <t>02-766-0272</t>
  </si>
  <si>
    <t>02-722-5055</t>
  </si>
  <si>
    <t>2006.03.23</t>
  </si>
  <si>
    <t>02-6002-6456</t>
  </si>
  <si>
    <t>1986.09.29</t>
    <phoneticPr fontId="22" type="noConversion"/>
  </si>
  <si>
    <t>02-990-7000</t>
  </si>
  <si>
    <t>2002.05.25</t>
    <phoneticPr fontId="22" type="noConversion"/>
  </si>
  <si>
    <t>02-319-5578</t>
  </si>
  <si>
    <t>2008.07.24</t>
  </si>
  <si>
    <t>02-799-3400</t>
  </si>
  <si>
    <t>2006.10.22</t>
  </si>
  <si>
    <t>02-732-6621</t>
  </si>
  <si>
    <t>2003.10.05</t>
  </si>
  <si>
    <t>02-723-0190</t>
  </si>
  <si>
    <t>2009.06.01</t>
  </si>
  <si>
    <t>02-766-8402</t>
  </si>
  <si>
    <t>2012.03.08</t>
  </si>
  <si>
    <t>02-736-3957</t>
  </si>
  <si>
    <t>2003.10.01</t>
  </si>
  <si>
    <t>02-2011-1960</t>
  </si>
  <si>
    <t>2007.03.27</t>
  </si>
  <si>
    <t>070-4278-8470</t>
  </si>
  <si>
    <t>2015.10.14</t>
    <phoneticPr fontId="22" type="noConversion"/>
  </si>
  <si>
    <t>02-394-6544</t>
  </si>
  <si>
    <t>1990.06.29</t>
    <phoneticPr fontId="22" type="noConversion"/>
  </si>
  <si>
    <t>02-3706-3255</t>
  </si>
  <si>
    <t>2004.06.26</t>
    <phoneticPr fontId="22" type="noConversion"/>
  </si>
  <si>
    <t>02-2072-2636</t>
  </si>
  <si>
    <t>1992.04.06</t>
    <phoneticPr fontId="22" type="noConversion"/>
  </si>
  <si>
    <t>02-410-1822</t>
  </si>
  <si>
    <t>2001.09.27</t>
    <phoneticPr fontId="22" type="noConversion"/>
  </si>
  <si>
    <t>02-2192-3005</t>
  </si>
  <si>
    <t>2014.03.20</t>
  </si>
  <si>
    <t>02-730-1610</t>
  </si>
  <si>
    <t>2004.05.12</t>
  </si>
  <si>
    <t>02-766-6494</t>
  </si>
  <si>
    <t>2003.11.05</t>
  </si>
  <si>
    <t>02-396-9277</t>
  </si>
  <si>
    <t>2007.10.17</t>
  </si>
  <si>
    <t>02-2020-1880</t>
  </si>
  <si>
    <t>2000.12.15</t>
  </si>
  <si>
    <t>02-3789-1016</t>
  </si>
  <si>
    <t>1970.10.26</t>
    <phoneticPr fontId="22" type="noConversion"/>
  </si>
  <si>
    <t>02-379-3182</t>
  </si>
  <si>
    <t>2001.04.13</t>
  </si>
  <si>
    <t>02-986-1001</t>
  </si>
  <si>
    <t>2015.11.11</t>
    <phoneticPr fontId="22" type="noConversion"/>
  </si>
  <si>
    <t>02-2002-5090</t>
  </si>
  <si>
    <t>2004.07.14</t>
  </si>
  <si>
    <t>02-364-8900</t>
  </si>
  <si>
    <t>2014.02.26</t>
  </si>
  <si>
    <t>02-394-3451</t>
  </si>
  <si>
    <t>2008.03.08</t>
    <phoneticPr fontId="22" type="noConversion"/>
  </si>
  <si>
    <t>02-325-7216</t>
  </si>
  <si>
    <t>2005.06.09</t>
  </si>
  <si>
    <t>02-2175-1964</t>
  </si>
  <si>
    <t>2006.05.31</t>
    <phoneticPr fontId="22" type="noConversion"/>
  </si>
  <si>
    <t>02-2105-8191~2</t>
  </si>
  <si>
    <t>2001.08.10</t>
    <phoneticPr fontId="22" type="noConversion"/>
  </si>
  <si>
    <t>02-392-5252</t>
  </si>
  <si>
    <t>2012.05.06</t>
  </si>
  <si>
    <t>02-709-3114</t>
  </si>
  <si>
    <t>1994.06.10</t>
    <phoneticPr fontId="22" type="noConversion"/>
  </si>
  <si>
    <t>02-2279-7901</t>
  </si>
  <si>
    <t>1999.12.01</t>
  </si>
  <si>
    <t>02-743-8787</t>
  </si>
  <si>
    <t>1993.01.18</t>
  </si>
  <si>
    <t>02-753-4075</t>
  </si>
  <si>
    <t>1998.10.27</t>
  </si>
  <si>
    <t>02-3672-2005</t>
  </si>
  <si>
    <t>2008.11.02</t>
    <phoneticPr fontId="22" type="noConversion"/>
  </si>
  <si>
    <t>02-547-9177</t>
  </si>
  <si>
    <t>2003.11.20</t>
    <phoneticPr fontId="22" type="noConversion"/>
  </si>
  <si>
    <t>02-445-8486</t>
  </si>
  <si>
    <t>2010.11.26</t>
  </si>
  <si>
    <t>02-2686-9496</t>
  </si>
  <si>
    <t>1998.11.07</t>
  </si>
  <si>
    <t>02-512-8865</t>
  </si>
  <si>
    <t>2015.02.28</t>
  </si>
  <si>
    <t>02-745-0181</t>
  </si>
  <si>
    <t>2009.09.01</t>
  </si>
  <si>
    <t>02-2144-0116</t>
  </si>
  <si>
    <t>2008.11.07</t>
    <phoneticPr fontId="22" type="noConversion"/>
  </si>
  <si>
    <t>02-2151-7677</t>
  </si>
  <si>
    <t>1997.03.27</t>
  </si>
  <si>
    <t>02-765-9286</t>
  </si>
  <si>
    <t>2014.03.01</t>
  </si>
  <si>
    <t>02-759-4881</t>
  </si>
  <si>
    <t>2001.06.12</t>
    <phoneticPr fontId="22" type="noConversion"/>
  </si>
  <si>
    <t>02-360-0041</t>
  </si>
  <si>
    <t>2002.03.21</t>
    <phoneticPr fontId="22" type="noConversion"/>
  </si>
  <si>
    <t>02-3142-4504</t>
  </si>
  <si>
    <t>1967.10.21</t>
  </si>
  <si>
    <t>02-2277-4857</t>
  </si>
  <si>
    <t>1997.11.08</t>
  </si>
  <si>
    <t>02-762-3093</t>
  </si>
  <si>
    <t>1993.02.01</t>
    <phoneticPr fontId="22" type="noConversion"/>
  </si>
  <si>
    <t>02-796-0100</t>
  </si>
  <si>
    <t>2012.04.20</t>
    <phoneticPr fontId="22" type="noConversion"/>
  </si>
  <si>
    <t>02-3675-3401</t>
  </si>
  <si>
    <t>2004.04.10</t>
    <phoneticPr fontId="22" type="noConversion"/>
  </si>
  <si>
    <t>02-858-2500</t>
  </si>
  <si>
    <t>1982.10.20</t>
  </si>
  <si>
    <t>02-541-3525</t>
  </si>
  <si>
    <t>2009.06.19</t>
  </si>
  <si>
    <t>02-2075-0114</t>
  </si>
  <si>
    <t>1999.09.16</t>
    <phoneticPr fontId="22" type="noConversion"/>
  </si>
  <si>
    <t>02-450-3881</t>
  </si>
  <si>
    <t>1963.03.01</t>
  </si>
  <si>
    <t>02-961-0142</t>
  </si>
  <si>
    <t>1978.06.13</t>
    <phoneticPr fontId="22" type="noConversion"/>
  </si>
  <si>
    <t>02-961-0141</t>
  </si>
  <si>
    <t>1955.10.01</t>
  </si>
  <si>
    <t>02-961-2274</t>
  </si>
  <si>
    <t>2000.03.02</t>
  </si>
  <si>
    <t>02-3290-1517</t>
  </si>
  <si>
    <t>02-910-4212</t>
  </si>
  <si>
    <t>1973.07.05</t>
    <phoneticPr fontId="22" type="noConversion"/>
  </si>
  <si>
    <t>02-901-8132</t>
  </si>
  <si>
    <t>02-2260-3723</t>
  </si>
  <si>
    <t>1963.09.01</t>
    <phoneticPr fontId="22" type="noConversion"/>
  </si>
  <si>
    <t>02-940-4231</t>
  </si>
  <si>
    <t>1977.05.27</t>
  </si>
  <si>
    <t>02-3355-3065</t>
  </si>
  <si>
    <t>2000.10.10</t>
    <phoneticPr fontId="22" type="noConversion"/>
  </si>
  <si>
    <t>02-781-7923</t>
  </si>
  <si>
    <t>02-740-8799</t>
  </si>
  <si>
    <t>2001.12.28</t>
  </si>
  <si>
    <t>02-880-5333</t>
  </si>
  <si>
    <t>1946.10.15</t>
  </si>
  <si>
    <t>02-6490-6586~8</t>
  </si>
  <si>
    <t>1984.09.04</t>
  </si>
  <si>
    <t>02-970-5311</t>
  </si>
  <si>
    <t>1998.09.01</t>
  </si>
  <si>
    <t>02-760-1216</t>
  </si>
  <si>
    <t>1964.06.22</t>
  </si>
  <si>
    <t>02-920-7325</t>
  </si>
  <si>
    <t>1966.09.01</t>
    <phoneticPr fontId="22" type="noConversion"/>
  </si>
  <si>
    <t>02-920-2057</t>
  </si>
  <si>
    <t>2011.11.23</t>
  </si>
  <si>
    <t>02-920-2657</t>
  </si>
  <si>
    <t>02-3408-3876</t>
  </si>
  <si>
    <t>1973.05.05</t>
  </si>
  <si>
    <t>02-710-9134</t>
  </si>
  <si>
    <t>1971.06.10</t>
  </si>
  <si>
    <t>2004.05.11</t>
  </si>
  <si>
    <t>02-820-0752</t>
  </si>
  <si>
    <t>1967.10.10</t>
  </si>
  <si>
    <t>02-2123-3340</t>
  </si>
  <si>
    <t>02-3277-3152</t>
  </si>
  <si>
    <t>1935.04.06</t>
    <phoneticPr fontId="22" type="noConversion"/>
  </si>
  <si>
    <t>02-3277-4700</t>
  </si>
  <si>
    <t>1969.11.20</t>
  </si>
  <si>
    <t>02-2220-1394~6</t>
  </si>
  <si>
    <t>1978.12.01</t>
  </si>
  <si>
    <t>02-320-1323</t>
  </si>
  <si>
    <t>1967.02.01</t>
  </si>
  <si>
    <t>O</t>
    <phoneticPr fontId="22" type="noConversion"/>
  </si>
  <si>
    <t>X</t>
  </si>
  <si>
    <t>O</t>
  </si>
  <si>
    <t>www.museum.go.kr</t>
    <phoneticPr fontId="22" type="noConversion"/>
  </si>
  <si>
    <t>www.nfm.go.kr</t>
  </si>
  <si>
    <t>X</t>
    <phoneticPr fontId="22" type="noConversion"/>
  </si>
  <si>
    <t>www.much.go.kr</t>
    <phoneticPr fontId="22" type="noConversion"/>
  </si>
  <si>
    <t>www.hangeul.go.kr</t>
  </si>
  <si>
    <t>http://www.gugak.go.kr/site/homepage/menu/viewMenu?menuid=001013003002&amp;lang=ko</t>
  </si>
  <si>
    <t>O</t>
    <phoneticPr fontId="23" type="noConversion"/>
  </si>
  <si>
    <t>www.ntok.go.kr/kr/Museum/Main/Index</t>
    <phoneticPr fontId="22" type="noConversion"/>
  </si>
  <si>
    <t>www.policemuseum.go.kr</t>
  </si>
  <si>
    <t>www.gogung.go.kr</t>
    <phoneticPr fontId="24" type="noConversion"/>
  </si>
  <si>
    <t>www.customs.go.kr/seoul/main.do</t>
  </si>
  <si>
    <t>https://science.kma.go.kr/museum</t>
    <phoneticPr fontId="22" type="noConversion"/>
  </si>
  <si>
    <t>www.molit.go.kr/molitum/intro.do</t>
    <phoneticPr fontId="22" type="noConversion"/>
  </si>
  <si>
    <t xml:space="preserve">memorial.assembly.go.kr </t>
  </si>
  <si>
    <t>http://www.deoksugung.go.kr/</t>
    <phoneticPr fontId="22" type="noConversion"/>
  </si>
  <si>
    <t>museum.kma.ac.kr</t>
  </si>
  <si>
    <t>https://www.koreafilm.or.kr/museum/main</t>
  </si>
  <si>
    <t>www.doolymuseum.or.kr</t>
  </si>
  <si>
    <t>https://namu.sdm.go.kr</t>
  </si>
  <si>
    <t>www.sphh.sscmc.or.kr</t>
  </si>
  <si>
    <t>https://www.seosomun.org</t>
  </si>
  <si>
    <t>craftmuseum.seoul.go.kr</t>
  </si>
  <si>
    <t>http://edumuseum.sen.go.kr</t>
  </si>
  <si>
    <t>www.sedulchildrensmuseum.drg</t>
  </si>
  <si>
    <t>https://museum.seoul.go.kr/sulm/index.do</t>
  </si>
  <si>
    <t>museum.ddm.go.kr</t>
  </si>
  <si>
    <t>www.museum.seoul.go.kr</t>
  </si>
  <si>
    <t>http://gomuseum.seoul.go.kr</t>
  </si>
  <si>
    <t>museum.sb.go.kr</t>
  </si>
  <si>
    <t>www.sonkeechung.com</t>
  </si>
  <si>
    <t>https://www.bookmuseum.go.kr/</t>
  </si>
  <si>
    <t>https://arisu.seoul.go.kr/arisumuseum</t>
  </si>
  <si>
    <t>http://sunsa.gangdong.go.kr</t>
  </si>
  <si>
    <t>https://museum.ep.go.kr/</t>
  </si>
  <si>
    <t>https://museum.seoul.go.kr/cgcm</t>
  </si>
  <si>
    <t>baekjemuseum.seoul.go.kr</t>
  </si>
  <si>
    <t>www.heojunmuseum.go.kr</t>
  </si>
  <si>
    <t>www.gahoemuseum.org</t>
  </si>
  <si>
    <t>http://kansong.org/</t>
  </si>
  <si>
    <t>http://kwmuseum.org/</t>
  </si>
  <si>
    <t>www.kochonhall.or.kr</t>
  </si>
  <si>
    <t>www.gwanmunsa.org</t>
  </si>
  <si>
    <t>www.parasite.or.kr</t>
  </si>
  <si>
    <t>daljinmuseum.com</t>
  </si>
  <si>
    <t>http://www.kokdumuseum.com</t>
  </si>
  <si>
    <t>www.agrimuseum.or.kr</t>
  </si>
  <si>
    <t>www.multiculturemuseum.com</t>
  </si>
  <si>
    <t>http://www.ahnchangho.or.kr/site/</t>
  </si>
  <si>
    <t>www.tkmuseum.or.kr</t>
  </si>
  <si>
    <t>http://adventure.lotteworld.com/museum</t>
  </si>
  <si>
    <t>www.yunbonggil.or.k</t>
  </si>
  <si>
    <t>www.mokinmuseum.com</t>
  </si>
  <si>
    <t>www.kimchikan.co.kr</t>
  </si>
  <si>
    <t>www.embromuseum.com</t>
  </si>
  <si>
    <t>https://appenzeller.pcu.ac.kr/</t>
  </si>
  <si>
    <t>www.kimkoomuseum.org</t>
  </si>
  <si>
    <t>http://www.bonamuseum.com/</t>
  </si>
  <si>
    <t>https://blog.naver.com/baamuseum</t>
  </si>
  <si>
    <t>https://bukchonmuseum.modoo.at</t>
  </si>
  <si>
    <t>cafe.daum.net/namu3579</t>
  </si>
  <si>
    <t>www.museum.buddhism.or.kr</t>
  </si>
  <si>
    <t>www.tkvcenter.com</t>
  </si>
  <si>
    <t>http://ssmop.org</t>
  </si>
  <si>
    <t>www.spcseoul.or.kr</t>
  </si>
  <si>
    <t>www.medicalmuseum.org</t>
  </si>
  <si>
    <t>www.88olympic.or.kr</t>
  </si>
  <si>
    <t>www.superiori.com
http://blog.naver.com/golfhistory</t>
  </si>
  <si>
    <t>www.wjm.or.kr</t>
  </si>
  <si>
    <t>http://lockmuseum.co.kr</t>
  </si>
  <si>
    <t>www.shuim.org</t>
  </si>
  <si>
    <t>www.presseum.or.kr</t>
  </si>
  <si>
    <t>www.ahnjunggeun.or.kr</t>
  </si>
  <si>
    <t>young-in.kr</t>
  </si>
  <si>
    <t>www.koreanstonemuseum.com</t>
  </si>
  <si>
    <t>www.woorimuseum.co.kr</t>
  </si>
  <si>
    <t>www.artreon.co.kr</t>
  </si>
  <si>
    <t>www.yoogeum.org</t>
  </si>
  <si>
    <t>http://www.leememorial.or.kr/</t>
  </si>
  <si>
    <t>www.ewhamuseum.co.kr</t>
  </si>
  <si>
    <t>www.kepco.co.kr/museum</t>
  </si>
  <si>
    <t>https://womenandwarmuseum.net/</t>
  </si>
  <si>
    <t>www.warmemo.or.kr</t>
  </si>
  <si>
    <t>www.papermuseum.or.kr</t>
  </si>
  <si>
    <t>www.jipul.com</t>
  </si>
  <si>
    <t>www.jculture.co.kr/museum</t>
  </si>
  <si>
    <t>www.cwdmuseum.com</t>
  </si>
  <si>
    <t>www.spacec.co.kr</t>
  </si>
  <si>
    <t>http://www.tanheo.org/</t>
  </si>
  <si>
    <t>http://www.apm.or.kr/</t>
  </si>
  <si>
    <t>http://www.figuremuseumw.co.kr</t>
  </si>
  <si>
    <t>www.kofum.com</t>
  </si>
  <si>
    <t>https://www.kobaco.co.kr/site/admuseum/home</t>
  </si>
  <si>
    <t>https://www.beautifulshinhan.co.kr</t>
  </si>
  <si>
    <t>www.saekdongmuseum.com</t>
  </si>
  <si>
    <t>www.bok.or.kr/museum</t>
  </si>
  <si>
    <t>http://museum.magazine.or.kr/</t>
  </si>
  <si>
    <t>http://www.jeoldusan.or.kr/renew/museum1.php</t>
  </si>
  <si>
    <t>www.kmlm.or.kr</t>
  </si>
  <si>
    <t>www.hahnmoosook.com</t>
  </si>
  <si>
    <t>blog.daum.net/hansam2012
blog.naver.com/hansam2006</t>
  </si>
  <si>
    <t>www.choisunu.com</t>
  </si>
  <si>
    <t>www.horimmuseum.org</t>
  </si>
  <si>
    <t>www.hjmuseum.org</t>
  </si>
  <si>
    <t>http://museum.konkuk.ac.kr/</t>
  </si>
  <si>
    <t>https://nhm.khu.ac.kr/</t>
  </si>
  <si>
    <t>http://museum.khu.ac.kr</t>
  </si>
  <si>
    <t>museum.korea.ac.kr</t>
  </si>
  <si>
    <t>museum.duksung.ac.kr</t>
  </si>
  <si>
    <t>https://dgumuseum.dongguk.edu/</t>
  </si>
  <si>
    <t>www.museum.dongduk.ac.kr</t>
  </si>
  <si>
    <t>https://www.syu.ac.kr/museum/</t>
  </si>
  <si>
    <t>https://museum.smu.ac.kr</t>
  </si>
  <si>
    <t>www.dentmuseum.or.kr</t>
  </si>
  <si>
    <t>http://museum.snu.ac.kr/</t>
  </si>
  <si>
    <t>http://museum.swu.ac.kr/</t>
  </si>
  <si>
    <t>https://swb.skku.edu/museum</t>
  </si>
  <si>
    <t>http://museum.sungshin.ac.kr</t>
  </si>
  <si>
    <t>http://museum.sejong.ac.kr</t>
  </si>
  <si>
    <t>http://www.sookmyung.ac.kr/museum/index.do</t>
  </si>
  <si>
    <t>http://www.sookmyung.ac.kr/chungyoungyang/index.do</t>
  </si>
  <si>
    <t>http://museum.ssu.ac.kr</t>
  </si>
  <si>
    <t>museum.yonsei.ac.kr</t>
  </si>
  <si>
    <t>https://museum.ewha.ac.kr</t>
  </si>
  <si>
    <t>http://nhm.ewha.ac.kr</t>
  </si>
  <si>
    <t>http://museumuf.hanyang.ac.kr/</t>
  </si>
  <si>
    <t>http://museum.hongik.ac.kr</t>
  </si>
  <si>
    <t>2012.12.05.</t>
    <phoneticPr fontId="22" type="noConversion"/>
  </si>
  <si>
    <t>2013.09.02</t>
  </si>
  <si>
    <t>2012.09.01.</t>
    <phoneticPr fontId="22" type="noConversion"/>
  </si>
  <si>
    <t>2013.10.18.</t>
  </si>
  <si>
    <t>2015.05.01</t>
    <phoneticPr fontId="23" type="noConversion"/>
  </si>
  <si>
    <t>2014.12.29.</t>
    <phoneticPr fontId="22" type="noConversion"/>
  </si>
  <si>
    <t>2012.11.14</t>
  </si>
  <si>
    <t>2017.12.14.</t>
    <phoneticPr fontId="22" type="noConversion"/>
  </si>
  <si>
    <t>2001.03.19.</t>
    <phoneticPr fontId="22" type="noConversion"/>
  </si>
  <si>
    <t>2020.11.30.</t>
    <phoneticPr fontId="22" type="noConversion"/>
  </si>
  <si>
    <t>2015.09.15.</t>
    <phoneticPr fontId="22" type="noConversion"/>
  </si>
  <si>
    <t>2018.05.31.</t>
    <phoneticPr fontId="22" type="noConversion"/>
  </si>
  <si>
    <t>2001.03.19.</t>
  </si>
  <si>
    <t>2015.09.15</t>
    <phoneticPr fontId="22" type="noConversion"/>
  </si>
  <si>
    <t>2015.10.07.</t>
    <phoneticPr fontId="22" type="noConversion"/>
  </si>
  <si>
    <t>2004.08.24</t>
  </si>
  <si>
    <t>2007.03.06</t>
  </si>
  <si>
    <t>2020.11.03</t>
  </si>
  <si>
    <t>2021.03.30</t>
    <phoneticPr fontId="22" type="noConversion"/>
  </si>
  <si>
    <t>1996.04.22</t>
  </si>
  <si>
    <t>2013.07.15.</t>
  </si>
  <si>
    <t>2007.05.29.</t>
  </si>
  <si>
    <t>2016.01.02.</t>
  </si>
  <si>
    <t>2018.06.26.</t>
  </si>
  <si>
    <t>2013.07.15</t>
    <phoneticPr fontId="22" type="noConversion"/>
  </si>
  <si>
    <t>2019.06.24.</t>
  </si>
  <si>
    <t>2008.09.26</t>
  </si>
  <si>
    <t>2018.09.12.</t>
  </si>
  <si>
    <t>2014.08.18</t>
  </si>
  <si>
    <t>2008.03.19.</t>
  </si>
  <si>
    <t>2011.11.14</t>
  </si>
  <si>
    <t>2005.05.12</t>
  </si>
  <si>
    <t>2003.08.24</t>
    <phoneticPr fontId="22" type="noConversion"/>
  </si>
  <si>
    <t>2019.09.27.</t>
  </si>
  <si>
    <t>2006.03.24</t>
  </si>
  <si>
    <t>2015.01.19.</t>
  </si>
  <si>
    <t>2006.09.04</t>
  </si>
  <si>
    <t>2010.12.10</t>
  </si>
  <si>
    <t>2014.01.23</t>
  </si>
  <si>
    <t>2001.03.19</t>
  </si>
  <si>
    <t>2007.10.18</t>
  </si>
  <si>
    <t>1993.03.25</t>
    <phoneticPr fontId="22" type="noConversion"/>
  </si>
  <si>
    <t>2020.06.23</t>
    <phoneticPr fontId="22" type="noConversion"/>
  </si>
  <si>
    <t>2005.11.25</t>
  </si>
  <si>
    <t>2010.02.11</t>
  </si>
  <si>
    <t>2008.11.24</t>
  </si>
  <si>
    <t>2003.11.21</t>
  </si>
  <si>
    <t>2006.02.24</t>
  </si>
  <si>
    <t>2009.11.17</t>
  </si>
  <si>
    <t>2012.11.26</t>
  </si>
  <si>
    <t>2008.04.14</t>
  </si>
  <si>
    <t>2007.05.29</t>
  </si>
  <si>
    <t>2017.09.13</t>
  </si>
  <si>
    <t>1990.03.25</t>
  </si>
  <si>
    <t>2005.06.30</t>
    <phoneticPr fontId="22" type="noConversion"/>
  </si>
  <si>
    <t>1999.07.30</t>
    <phoneticPr fontId="22" type="noConversion"/>
  </si>
  <si>
    <t>2001.09.27</t>
  </si>
  <si>
    <t>2014.01.14</t>
  </si>
  <si>
    <t>2009.09.14</t>
  </si>
  <si>
    <t>2004.06.01</t>
  </si>
  <si>
    <t>2007.10.08</t>
  </si>
  <si>
    <t>2001.04.13</t>
    <phoneticPr fontId="22" type="noConversion"/>
  </si>
  <si>
    <t>2011.06.21.</t>
  </si>
  <si>
    <t>2001.01.26</t>
  </si>
  <si>
    <t>2015.11.05.</t>
  </si>
  <si>
    <t>2004.09.14</t>
  </si>
  <si>
    <t>2014.06.16</t>
  </si>
  <si>
    <t>2008.01.18</t>
    <phoneticPr fontId="22" type="noConversion"/>
  </si>
  <si>
    <t>2013.01.16.</t>
  </si>
  <si>
    <t>2001.12.28.</t>
  </si>
  <si>
    <t>2013.01.16</t>
  </si>
  <si>
    <t>1989.01.31</t>
    <phoneticPr fontId="22" type="noConversion"/>
  </si>
  <si>
    <t>2008.07.16</t>
  </si>
  <si>
    <t>1993.03.25</t>
  </si>
  <si>
    <t>1999.06.17</t>
  </si>
  <si>
    <t>2008.09.26.</t>
  </si>
  <si>
    <t>2004.08.11.</t>
  </si>
  <si>
    <t>2010.11.17.</t>
  </si>
  <si>
    <t>1999.03.23</t>
  </si>
  <si>
    <t>2015.11.02</t>
  </si>
  <si>
    <t>1993.09.28</t>
  </si>
  <si>
    <t>2012.02.15</t>
    <phoneticPr fontId="22" type="noConversion"/>
  </si>
  <si>
    <t>2006.04.17</t>
  </si>
  <si>
    <t>2015.04.30</t>
  </si>
  <si>
    <t>2003.06.23</t>
    <phoneticPr fontId="22" type="noConversion"/>
  </si>
  <si>
    <t>1993.07.21</t>
    <phoneticPr fontId="22" type="noConversion"/>
  </si>
  <si>
    <t>2008.08.19</t>
  </si>
  <si>
    <t>2013.12.24</t>
  </si>
  <si>
    <t>2010.03.18</t>
    <phoneticPr fontId="22" type="noConversion"/>
  </si>
  <si>
    <t>2012.06.15</t>
  </si>
  <si>
    <t>2006.09.04.</t>
  </si>
  <si>
    <t>1999.09.10</t>
    <phoneticPr fontId="22" type="noConversion"/>
  </si>
  <si>
    <t>2001.06.11</t>
  </si>
  <si>
    <t>2005.06.24.</t>
  </si>
  <si>
    <t>2007.07.12</t>
  </si>
  <si>
    <t>2001.11.27.</t>
  </si>
  <si>
    <t>2000.10.09</t>
    <phoneticPr fontId="22" type="noConversion"/>
  </si>
  <si>
    <t>2007.05.10</t>
  </si>
  <si>
    <t>2001.06.11.</t>
  </si>
  <si>
    <t>2020.06.23</t>
  </si>
  <si>
    <t>2013.02.18.</t>
  </si>
  <si>
    <t>2003.02.28</t>
  </si>
  <si>
    <t>2008.09.23</t>
  </si>
  <si>
    <t>2000.11.20</t>
  </si>
  <si>
    <t>2009.10.08</t>
  </si>
  <si>
    <t>2000.12.30</t>
  </si>
  <si>
    <t>2017.11.30</t>
  </si>
  <si>
    <t>2000.10.09</t>
  </si>
  <si>
    <t>2004.08.11</t>
  </si>
  <si>
    <t>2015.01.19</t>
  </si>
  <si>
    <t>2005.10.24</t>
  </si>
  <si>
    <t>2000.12.30</t>
    <phoneticPr fontId="22" type="noConversion"/>
  </si>
  <si>
    <t>2003.07.29</t>
  </si>
  <si>
    <t>167/9967.94㎡</t>
    <phoneticPr fontId="22" type="noConversion"/>
  </si>
  <si>
    <t>10/250㎡</t>
    <phoneticPr fontId="22" type="noConversion"/>
  </si>
  <si>
    <t>10:00-18:00</t>
    <phoneticPr fontId="22" type="noConversion"/>
  </si>
  <si>
    <t>09:30-18:00</t>
  </si>
  <si>
    <t>10:00-18:00</t>
  </si>
  <si>
    <t>09:00-18:00</t>
    <phoneticPr fontId="22" type="noConversion"/>
  </si>
  <si>
    <t>10:00-17:00</t>
    <phoneticPr fontId="22" type="noConversion"/>
  </si>
  <si>
    <t>09:30-17:30</t>
    <phoneticPr fontId="22" type="noConversion"/>
  </si>
  <si>
    <t>09:30-18:00</t>
    <phoneticPr fontId="22" type="noConversion"/>
  </si>
  <si>
    <t>9:30-18:00</t>
    <phoneticPr fontId="22" type="noConversion"/>
  </si>
  <si>
    <t>10:00-17:00</t>
  </si>
  <si>
    <t>10:00-18:30</t>
    <phoneticPr fontId="22" type="noConversion"/>
  </si>
  <si>
    <t>10:00-17:30</t>
    <phoneticPr fontId="22" type="noConversion"/>
  </si>
  <si>
    <t>5,000/9,000</t>
    <phoneticPr fontId="22" type="noConversion"/>
  </si>
  <si>
    <t>3,000/6,000</t>
    <phoneticPr fontId="22" type="noConversion"/>
  </si>
  <si>
    <t>-</t>
    <phoneticPr fontId="22" type="noConversion"/>
  </si>
  <si>
    <t>10~50</t>
    <phoneticPr fontId="22" type="noConversion"/>
  </si>
  <si>
    <t>09:00-17:00</t>
    <phoneticPr fontId="22" type="noConversion"/>
  </si>
  <si>
    <t>09:00-19:00</t>
    <phoneticPr fontId="22" type="noConversion"/>
  </si>
  <si>
    <t>20~25</t>
    <phoneticPr fontId="22" type="noConversion"/>
  </si>
  <si>
    <t>20~50</t>
    <phoneticPr fontId="22" type="noConversion"/>
  </si>
  <si>
    <t>50~100</t>
  </si>
  <si>
    <t>30~40</t>
  </si>
  <si>
    <t>-</t>
  </si>
  <si>
    <t>8/102㎡</t>
  </si>
  <si>
    <t>10/103.91㎡</t>
    <phoneticPr fontId="22" type="noConversion"/>
  </si>
  <si>
    <t xml:space="preserve"> </t>
  </si>
  <si>
    <t>10:00-16:00</t>
  </si>
  <si>
    <t>11:00-19:00</t>
    <phoneticPr fontId="22" type="noConversion"/>
  </si>
  <si>
    <t>11:00-20:00</t>
    <phoneticPr fontId="22" type="noConversion"/>
  </si>
  <si>
    <t>10:30-19:00</t>
    <phoneticPr fontId="22" type="noConversion"/>
  </si>
  <si>
    <t>09:00-17:00</t>
  </si>
  <si>
    <t>10:30-19:00</t>
  </si>
  <si>
    <t>11:00-18:00</t>
  </si>
  <si>
    <t>09:30-16:30</t>
    <phoneticPr fontId="22" type="noConversion"/>
  </si>
  <si>
    <t>10:00~19:00</t>
  </si>
  <si>
    <t>10:00~18:00</t>
  </si>
  <si>
    <t>10:30-17:00</t>
    <phoneticPr fontId="22" type="noConversion"/>
  </si>
  <si>
    <t>10:30 - 17:00</t>
  </si>
  <si>
    <t>11:00-17:00</t>
  </si>
  <si>
    <t>11:00~19:00</t>
  </si>
  <si>
    <t>09:30-17:00</t>
  </si>
  <si>
    <t>10:30-18:00</t>
  </si>
  <si>
    <t>10:00 -18:00</t>
  </si>
  <si>
    <t>09:30~18:00</t>
  </si>
  <si>
    <t>13:00-17:00</t>
  </si>
  <si>
    <t>30~50</t>
  </si>
  <si>
    <t>50~70</t>
  </si>
  <si>
    <t>20~50</t>
  </si>
  <si>
    <t>25~40</t>
  </si>
  <si>
    <t>中-1,000
高-2,000</t>
    <phoneticPr fontId="2" type="noConversion"/>
  </si>
  <si>
    <t xml:space="preserve">347
</t>
  </si>
  <si>
    <t>10:00-16:00</t>
    <phoneticPr fontId="22" type="noConversion"/>
  </si>
  <si>
    <t>10:00-15:00</t>
  </si>
  <si>
    <t>10:00-16:30</t>
  </si>
  <si>
    <t>9:30 - 17:00</t>
  </si>
  <si>
    <t>9:30 -17:00</t>
  </si>
  <si>
    <r>
      <t>資料</t>
    </r>
    <r>
      <rPr>
        <b/>
        <sz val="8"/>
        <color theme="1"/>
        <rFont val="PMingLiU"/>
        <family val="1"/>
        <charset val="136"/>
      </rPr>
      <t>∙</t>
    </r>
    <r>
      <rPr>
        <b/>
        <sz val="8"/>
        <color theme="1"/>
        <rFont val="Microsoft JhengHei"/>
        <family val="2"/>
        <charset val="136"/>
      </rPr>
      <t>圖書室
 （限獨立設置）</t>
    </r>
  </si>
  <si>
    <r>
      <t>大</t>
    </r>
    <r>
      <rPr>
        <sz val="8"/>
        <color theme="1"/>
        <rFont val="PMingLiU"/>
        <family val="1"/>
        <charset val="136"/>
      </rPr>
      <t>樂</t>
    </r>
    <r>
      <rPr>
        <sz val="8"/>
        <color theme="1"/>
        <rFont val="Microsoft JhengHei"/>
        <family val="2"/>
        <charset val="136"/>
      </rPr>
      <t>後譜1冊~7冊</t>
    </r>
  </si>
  <si>
    <r>
      <t>公州忠</t>
    </r>
    <r>
      <rPr>
        <sz val="8"/>
        <color theme="1"/>
        <rFont val="PMingLiU"/>
        <family val="1"/>
        <charset val="136"/>
      </rPr>
      <t>淸</t>
    </r>
    <r>
      <rPr>
        <sz val="8"/>
        <color theme="1"/>
        <rFont val="Microsoft JhengHei"/>
        <family val="2"/>
        <charset val="136"/>
      </rPr>
      <t>監營測雨器等</t>
    </r>
  </si>
  <si>
    <r>
      <t xml:space="preserve">國賓、外交使節與隨行者
6歲以下兒童（含外國人）
7歲~24歲以下、65歲以上的本國國民與外國人
公務執行者
在國·公立機構靜養的傷痍軍警
根據《身障人士福利法》、《關於國家有功者等禮遇與支援的法律》、《關於五一八民主有功者禮遇的法律》、《關於參戰有功者禮遇的法律》、《關於義死傷者禮遇與支援的法律》以及其他個別法令，入場票減免者（※根據個別法令所定的減免率進行減免）
為嚮導學生等教育活動而入場的中小學校教師（含幼兒園、育兒設施教師）
穿著韓服 </t>
    </r>
    <r>
      <rPr>
        <sz val="8"/>
        <color theme="1"/>
        <rFont val="PMingLiU"/>
        <family val="1"/>
        <charset val="136"/>
      </rPr>
      <t>☞</t>
    </r>
    <r>
      <rPr>
        <sz val="8"/>
        <color theme="1"/>
        <rFont val="Microsoft JhengHei"/>
        <family val="2"/>
        <charset val="136"/>
      </rPr>
      <t xml:space="preserve"> 韓服免費觀覽指南
持有根據《觀光振興法》第38條的觀光翻譯導遊員資格證及該法第2條第12號的文化觀光解說員資格證並為嚮導而入場的人
根據《孝行獎勵支援法》第10條的孝行優秀者
根據《國民基礎生活保障法》第2條的基本生活津貼領取者及該法第2條第11號的次上位階層中自活津貼領取者、健康保險費減免對象、障礙津貼、單親家庭中一個以上津貼的領取者、其他保健福利部長官認可的次上位階層
兵務廳發行的兵役名門家證持有者（僅限本人）
重要無形文化遺產保有者以及傳授教育助教
穿著軍服的現役軍人</t>
    </r>
  </si>
  <si>
    <r>
      <t>釜山</t>
    </r>
    <r>
      <rPr>
        <sz val="8"/>
        <color theme="1"/>
        <rFont val="PMingLiU"/>
        <family val="1"/>
        <charset val="136"/>
      </rPr>
      <t>鎭</t>
    </r>
    <r>
      <rPr>
        <sz val="8"/>
        <color theme="1"/>
        <rFont val="Microsoft JhengHei"/>
        <family val="2"/>
        <charset val="136"/>
      </rPr>
      <t xml:space="preserve">殉節圖、
東萊府殉節圖、
細銃筒、佛狼機子砲、
</t>
    </r>
    <r>
      <rPr>
        <sz val="8"/>
        <color theme="1"/>
        <rFont val="PMingLiU"/>
        <family val="1"/>
        <charset val="136"/>
      </rPr>
      <t>曺</t>
    </r>
    <r>
      <rPr>
        <sz val="8"/>
        <color theme="1"/>
        <rFont val="Microsoft JhengHei"/>
        <family val="2"/>
        <charset val="136"/>
      </rPr>
      <t xml:space="preserve">恰王旨等 </t>
    </r>
  </si>
  <si>
    <r>
      <t>DAT、</t>
    </r>
    <r>
      <rPr>
        <sz val="8"/>
        <color theme="1"/>
        <rFont val="PMingLiU"/>
        <family val="1"/>
        <charset val="136"/>
      </rPr>
      <t>盘</t>
    </r>
    <r>
      <rPr>
        <sz val="8"/>
        <color theme="1"/>
        <rFont val="Microsoft JhengHei"/>
        <family val="2"/>
        <charset val="136"/>
      </rPr>
      <t>式磁</t>
    </r>
    <r>
      <rPr>
        <sz val="8"/>
        <color theme="1"/>
        <rFont val="PMingLiU"/>
        <family val="1"/>
        <charset val="136"/>
      </rPr>
      <t>带</t>
    </r>
    <r>
      <rPr>
        <sz val="8"/>
        <color theme="1"/>
        <rFont val="Microsoft JhengHei"/>
        <family val="2"/>
        <charset val="136"/>
      </rPr>
      <t>、卡式磁帶、數碼等</t>
    </r>
  </si>
  <si>
    <r>
      <t>謙齋鄭</t>
    </r>
    <r>
      <rPr>
        <sz val="8"/>
        <color theme="1"/>
        <rFont val="PMingLiU"/>
        <family val="1"/>
        <charset val="136"/>
      </rPr>
      <t>敾</t>
    </r>
    <r>
      <rPr>
        <sz val="8"/>
        <color theme="1"/>
        <rFont val="Microsoft JhengHei"/>
        <family val="2"/>
        <charset val="136"/>
      </rPr>
      <t>美術館-許浚博物館統合觀覽票（35%），第二、四週的週六免費入館，文化日夜間免費入館等</t>
    </r>
  </si>
  <si>
    <r>
      <t>李海</t>
    </r>
    <r>
      <rPr>
        <sz val="8"/>
        <color theme="1"/>
        <rFont val="PMingLiU"/>
        <family val="1"/>
        <charset val="136"/>
      </rPr>
      <t>尙</t>
    </r>
    <r>
      <rPr>
        <sz val="8"/>
        <color theme="1"/>
        <rFont val="Microsoft JhengHei"/>
        <family val="2"/>
        <charset val="136"/>
      </rPr>
      <t>夫婦喪服、
紵亢羅單褂</t>
    </r>
  </si>
  <si>
    <r>
      <t>10:00-16:00
*12:00-14:00
(</t>
    </r>
    <r>
      <rPr>
        <sz val="8"/>
        <color theme="1"/>
        <rFont val="돋움"/>
        <family val="3"/>
        <charset val="129"/>
      </rPr>
      <t>방역으로</t>
    </r>
    <r>
      <rPr>
        <sz val="8"/>
        <color theme="1"/>
        <rFont val="Microsoft JhengHei"/>
        <family val="2"/>
        <charset val="136"/>
      </rPr>
      <t xml:space="preserve"> </t>
    </r>
    <r>
      <rPr>
        <sz val="8"/>
        <color theme="1"/>
        <rFont val="돋움"/>
        <family val="3"/>
        <charset val="129"/>
      </rPr>
      <t>운영</t>
    </r>
    <r>
      <rPr>
        <sz val="8"/>
        <color theme="1"/>
        <rFont val="Microsoft JhengHei"/>
        <family val="2"/>
        <charset val="136"/>
      </rPr>
      <t>X)</t>
    </r>
    <phoneticPr fontId="22" type="noConversion"/>
  </si>
  <si>
    <r>
      <t>金達</t>
    </r>
    <r>
      <rPr>
        <sz val="8"/>
        <color theme="1"/>
        <rFont val="PMingLiU"/>
        <family val="1"/>
        <charset val="136"/>
      </rPr>
      <t>鎭</t>
    </r>
    <r>
      <rPr>
        <sz val="8"/>
        <color theme="1"/>
        <rFont val="Microsoft JhengHei"/>
        <family val="2"/>
        <charset val="136"/>
      </rPr>
      <t>美術資料博物館</t>
    </r>
  </si>
  <si>
    <r>
      <t>木印（用於裝飾</t>
    </r>
    <r>
      <rPr>
        <sz val="8"/>
        <color theme="1"/>
        <rFont val="PMingLiU"/>
        <family val="1"/>
        <charset val="136"/>
      </rPr>
      <t>丧舆</t>
    </r>
    <r>
      <rPr>
        <sz val="8"/>
        <color theme="1"/>
        <rFont val="Microsoft JhengHei"/>
        <family val="2"/>
        <charset val="136"/>
      </rPr>
      <t>的木雕刻）、 
石雕（文官石、武官石等）等</t>
    </r>
  </si>
  <si>
    <r>
      <t>大韓醫院開院</t>
    </r>
    <r>
      <rPr>
        <sz val="8"/>
        <color theme="1"/>
        <rFont val="PMingLiU"/>
        <family val="1"/>
        <charset val="136"/>
      </rPr>
      <t>勅</t>
    </r>
    <r>
      <rPr>
        <sz val="8"/>
        <color theme="1"/>
        <rFont val="Microsoft JhengHei"/>
        <family val="2"/>
        <charset val="136"/>
      </rPr>
      <t>書
（登錄文化遺產449號）</t>
    </r>
  </si>
  <si>
    <r>
      <t>貝塞爾輓詞集、
貝塞爾的遺物-太極旗、
日帝</t>
    </r>
    <r>
      <rPr>
        <sz val="8"/>
        <color theme="1"/>
        <rFont val="PMingLiU"/>
        <family val="1"/>
        <charset val="136"/>
      </rPr>
      <t>强</t>
    </r>
    <r>
      <rPr>
        <sz val="8"/>
        <color theme="1"/>
        <rFont val="Microsoft JhengHei"/>
        <family val="2"/>
        <charset val="136"/>
      </rPr>
      <t>占期文字普及</t>
    </r>
    <r>
      <rPr>
        <sz val="8"/>
        <color theme="1"/>
        <rFont val="PMingLiU"/>
        <family val="1"/>
        <charset val="136"/>
      </rPr>
      <t>敎</t>
    </r>
    <r>
      <rPr>
        <sz val="8"/>
        <color theme="1"/>
        <rFont val="Microsoft JhengHei"/>
        <family val="2"/>
        <charset val="136"/>
      </rPr>
      <t>材</t>
    </r>
  </si>
  <si>
    <r>
      <rPr>
        <sz val="8"/>
        <color theme="1"/>
        <rFont val="PMingLiU"/>
        <family val="1"/>
        <charset val="136"/>
      </rPr>
      <t>遗</t>
    </r>
    <r>
      <rPr>
        <sz val="8"/>
        <color theme="1"/>
        <rFont val="Microsoft JhengHei"/>
        <family val="2"/>
        <charset val="136"/>
      </rPr>
      <t>墨、照片、文書、勛章等近代史資料</t>
    </r>
  </si>
  <si>
    <r>
      <rPr>
        <sz val="8"/>
        <color theme="1"/>
        <rFont val="PMingLiU"/>
        <family val="1"/>
        <charset val="136"/>
      </rPr>
      <t>呑</t>
    </r>
    <r>
      <rPr>
        <sz val="8"/>
        <color theme="1"/>
        <rFont val="Microsoft JhengHei"/>
        <family val="2"/>
        <charset val="136"/>
      </rPr>
      <t>虛紀念佛</t>
    </r>
    <r>
      <rPr>
        <sz val="8"/>
        <color theme="1"/>
        <rFont val="PMingLiU"/>
        <family val="1"/>
        <charset val="136"/>
      </rPr>
      <t>敎</t>
    </r>
    <r>
      <rPr>
        <sz val="8"/>
        <color theme="1"/>
        <rFont val="Microsoft JhengHei"/>
        <family val="2"/>
        <charset val="136"/>
      </rPr>
      <t>博物館</t>
    </r>
  </si>
  <si>
    <r>
      <t>粉</t>
    </r>
    <r>
      <rPr>
        <sz val="8"/>
        <color theme="1"/>
        <rFont val="PMingLiU"/>
        <family val="1"/>
        <charset val="136"/>
      </rPr>
      <t>靑</t>
    </r>
    <r>
      <rPr>
        <sz val="8"/>
        <color theme="1"/>
        <rFont val="Microsoft JhengHei"/>
        <family val="2"/>
        <charset val="136"/>
      </rPr>
      <t>沙器剝地蓮花魚文扁</t>
    </r>
    <r>
      <rPr>
        <sz val="8"/>
        <color theme="1"/>
        <rFont val="PMingLiU"/>
        <family val="1"/>
        <charset val="136"/>
      </rPr>
      <t>甁</t>
    </r>
    <r>
      <rPr>
        <sz val="8"/>
        <color theme="1"/>
        <rFont val="Microsoft JhengHei"/>
        <family val="2"/>
        <charset val="136"/>
      </rPr>
      <t>等</t>
    </r>
  </si>
  <si>
    <r>
      <t>高麗時代梵鐘/</t>
    </r>
    <r>
      <rPr>
        <sz val="8"/>
        <color theme="1"/>
        <rFont val="PMingLiU"/>
        <family val="1"/>
        <charset val="136"/>
      </rPr>
      <t>輪</t>
    </r>
    <r>
      <rPr>
        <sz val="8"/>
        <color theme="1"/>
        <rFont val="Microsoft JhengHei"/>
        <family val="2"/>
        <charset val="136"/>
      </rPr>
      <t>山君</t>
    </r>
    <r>
      <rPr>
        <sz val="8"/>
        <color theme="1"/>
        <rFont val="PMingLiU"/>
        <family val="1"/>
        <charset val="136"/>
      </rPr>
      <t>李</t>
    </r>
    <r>
      <rPr>
        <sz val="8"/>
        <color theme="1"/>
        <rFont val="Microsoft JhengHei"/>
        <family val="2"/>
        <charset val="136"/>
      </rPr>
      <t>濯白磁陰刻墓誌</t>
    </r>
  </si>
  <si>
    <r>
      <t>市道指定文化遺產2件4個（高麗時代梵鐘1件1個/</t>
    </r>
    <r>
      <rPr>
        <sz val="8"/>
        <color theme="1"/>
        <rFont val="PMingLiU"/>
        <family val="1"/>
        <charset val="136"/>
      </rPr>
      <t>輪</t>
    </r>
    <r>
      <rPr>
        <sz val="8"/>
        <color theme="1"/>
        <rFont val="Microsoft JhengHei"/>
        <family val="2"/>
        <charset val="136"/>
      </rPr>
      <t>山君</t>
    </r>
    <r>
      <rPr>
        <sz val="8"/>
        <color theme="1"/>
        <rFont val="PMingLiU"/>
        <family val="1"/>
        <charset val="136"/>
      </rPr>
      <t>李</t>
    </r>
    <r>
      <rPr>
        <sz val="8"/>
        <color theme="1"/>
        <rFont val="Microsoft JhengHei"/>
        <family val="2"/>
        <charset val="136"/>
      </rPr>
      <t>濯白磁陰刻墓誌1件3個）</t>
    </r>
  </si>
  <si>
    <r>
      <t xml:space="preserve">東國正韻、
</t>
    </r>
    <r>
      <rPr>
        <sz val="8"/>
        <color theme="1"/>
        <rFont val="PMingLiU"/>
        <family val="1"/>
        <charset val="136"/>
      </rPr>
      <t>李</t>
    </r>
    <r>
      <rPr>
        <sz val="8"/>
        <color theme="1"/>
        <rFont val="Microsoft JhengHei"/>
        <family val="2"/>
        <charset val="136"/>
      </rPr>
      <t>珥男妹和會文記
舊西北學會會館、
都正宮慶原堂</t>
    </r>
  </si>
  <si>
    <r>
      <t>坤輿萬國全圖八幅</t>
    </r>
    <r>
      <rPr>
        <sz val="8"/>
        <color theme="1"/>
        <rFont val="PMingLiU"/>
        <family val="1"/>
        <charset val="136"/>
      </rPr>
      <t>屛</t>
    </r>
    <r>
      <rPr>
        <sz val="8"/>
        <color theme="1"/>
        <rFont val="Microsoft JhengHei"/>
        <family val="2"/>
        <charset val="136"/>
      </rPr>
      <t>風等</t>
    </r>
  </si>
  <si>
    <r>
      <t>司僕寺箭</t>
    </r>
    <r>
      <rPr>
        <sz val="8"/>
        <color theme="1"/>
        <rFont val="PMingLiU"/>
        <family val="1"/>
        <charset val="136"/>
      </rPr>
      <t>串</t>
    </r>
    <r>
      <rPr>
        <sz val="8"/>
        <color theme="1"/>
        <rFont val="Microsoft JhengHei"/>
        <family val="2"/>
        <charset val="136"/>
      </rPr>
      <t>牧場圖</t>
    </r>
  </si>
  <si>
    <r>
      <t>雕</t>
    </r>
    <r>
      <rPr>
        <sz val="8"/>
        <color theme="1"/>
        <rFont val="PMingLiU"/>
        <family val="1"/>
        <charset val="136"/>
      </rPr>
      <t>鸮</t>
    </r>
    <r>
      <rPr>
        <sz val="8"/>
        <color theme="1"/>
        <rFont val="Microsoft JhengHei"/>
        <family val="2"/>
        <charset val="136"/>
      </rPr>
      <t>、鷹鴞、</t>
    </r>
    <r>
      <rPr>
        <sz val="8"/>
        <color theme="1"/>
        <rFont val="PMingLiU"/>
        <family val="1"/>
        <charset val="136"/>
      </rPr>
      <t>长</t>
    </r>
    <r>
      <rPr>
        <sz val="8"/>
        <color theme="1"/>
        <rFont val="Microsoft JhengHei"/>
        <family val="2"/>
        <charset val="136"/>
      </rPr>
      <t>耳</t>
    </r>
    <r>
      <rPr>
        <sz val="8"/>
        <color theme="1"/>
        <rFont val="PMingLiU"/>
        <family val="1"/>
        <charset val="136"/>
      </rPr>
      <t>鸮</t>
    </r>
    <r>
      <rPr>
        <sz val="8"/>
        <color theme="1"/>
        <rFont val="Microsoft JhengHei"/>
        <family val="2"/>
        <charset val="136"/>
      </rPr>
      <t>、</t>
    </r>
    <r>
      <rPr>
        <sz val="8"/>
        <color theme="1"/>
        <rFont val="PMingLiU"/>
        <family val="1"/>
        <charset val="136"/>
      </rPr>
      <t>红</t>
    </r>
    <r>
      <rPr>
        <sz val="8"/>
        <color theme="1"/>
        <rFont val="Microsoft JhengHei"/>
        <family val="2"/>
        <charset val="136"/>
      </rPr>
      <t>角</t>
    </r>
    <r>
      <rPr>
        <sz val="8"/>
        <color theme="1"/>
        <rFont val="PMingLiU"/>
        <family val="1"/>
        <charset val="136"/>
      </rPr>
      <t>鸮</t>
    </r>
    <r>
      <rPr>
        <sz val="8"/>
        <color theme="1"/>
        <rFont val="Microsoft JhengHei"/>
        <family val="2"/>
        <charset val="136"/>
      </rPr>
      <t>、領角鴞</t>
    </r>
  </si>
  <si>
    <r>
      <t>白磁鐵</t>
    </r>
    <r>
      <rPr>
        <sz val="8"/>
        <color theme="1"/>
        <rFont val="PMingLiU"/>
        <family val="1"/>
        <charset val="136"/>
      </rPr>
      <t>畵</t>
    </r>
    <r>
      <rPr>
        <sz val="8"/>
        <color theme="1"/>
        <rFont val="Microsoft JhengHei"/>
        <family val="2"/>
        <charset val="136"/>
      </rPr>
      <t>葡萄文壺、淳化四年銘壺等</t>
    </r>
  </si>
  <si>
    <r>
      <t>類比電子計算機三號機（李</t>
    </r>
    <r>
      <rPr>
        <sz val="8"/>
        <color theme="1"/>
        <rFont val="PMingLiU"/>
        <family val="1"/>
        <charset val="136"/>
      </rPr>
      <t>晩</t>
    </r>
    <r>
      <rPr>
        <sz val="8"/>
        <color theme="1"/>
        <rFont val="Microsoft JhengHei"/>
        <family val="2"/>
        <charset val="136"/>
      </rPr>
      <t>榮電腦）</t>
    </r>
  </si>
  <si>
    <r>
      <t>安重根遺墨、宜</t>
    </r>
    <r>
      <rPr>
        <sz val="8"/>
        <color theme="1"/>
        <rFont val="PMingLiU"/>
        <family val="1"/>
        <charset val="136"/>
      </rPr>
      <t>寧</t>
    </r>
    <r>
      <rPr>
        <sz val="8"/>
        <color theme="1"/>
        <rFont val="Microsoft JhengHei"/>
        <family val="2"/>
        <charset val="136"/>
      </rPr>
      <t>南氏家傳</t>
    </r>
    <r>
      <rPr>
        <sz val="8"/>
        <color theme="1"/>
        <rFont val="PMingLiU"/>
        <family val="1"/>
        <charset val="136"/>
      </rPr>
      <t>畵</t>
    </r>
    <r>
      <rPr>
        <sz val="8"/>
        <color theme="1"/>
        <rFont val="Microsoft JhengHei"/>
        <family val="2"/>
        <charset val="136"/>
      </rPr>
      <t>帖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</si>
</sst>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  <numFmt numFmtId="177" formatCode="_-* #,##0.0_-;\-* #,##0.0_-;_-* &quot;-&quot;_-;_-@_-"/>
    <numFmt numFmtId="178" formatCode="&quot; &quot;* #,##0&quot; &quot;;&quot;-&quot;* #,##0&quot; &quot;;&quot; &quot;* &quot;- &quot;"/>
  </numFmts>
  <fonts count="34">
    <font>
      <sz val="11"/>
      <color theme="1"/>
      <name val="PMingLiU"/>
    </font>
    <font>
      <sz val="11"/>
      <color theme="1"/>
      <name val="PMingLiU"/>
      <family val="1"/>
      <charset val="136"/>
    </font>
    <font>
      <sz val="8"/>
      <name val="PMingLiU"/>
      <family val="1"/>
      <charset val="136"/>
    </font>
    <font>
      <sz val="8"/>
      <color theme="1"/>
      <name val="PMingLiU"/>
      <family val="1"/>
      <charset val="136"/>
    </font>
    <font>
      <sz val="11"/>
      <name val="PMingLiU"/>
      <family val="1"/>
      <charset val="136"/>
    </font>
    <font>
      <b/>
      <sz val="8"/>
      <color theme="1"/>
      <name val="PMingLiU"/>
      <family val="1"/>
      <charset val="136"/>
    </font>
    <font>
      <u/>
      <sz val="9.35"/>
      <color indexed="12"/>
      <name val="PMingLiU"/>
      <family val="1"/>
      <charset val="136"/>
    </font>
    <font>
      <u/>
      <sz val="11"/>
      <color rgb="FF0000FF"/>
      <name val="PMingLiU"/>
      <family val="1"/>
      <charset val="136"/>
    </font>
    <font>
      <u/>
      <sz val="11"/>
      <color theme="10"/>
      <name val="PMingLiU"/>
      <family val="1"/>
      <charset val="136"/>
    </font>
    <font>
      <sz val="11"/>
      <color indexed="8"/>
      <name val="PMingLiU"/>
      <family val="1"/>
      <charset val="136"/>
    </font>
    <font>
      <sz val="11"/>
      <color rgb="FF000000"/>
      <name val="PMingLiU"/>
      <family val="1"/>
      <charset val="136"/>
    </font>
    <font>
      <sz val="11"/>
      <color rgb="FF000000"/>
      <name val="PMingLiU"/>
      <family val="1"/>
      <charset val="136"/>
    </font>
    <font>
      <u/>
      <sz val="9.35"/>
      <color rgb="FF0000FF"/>
      <name val="PMingLiU"/>
      <family val="1"/>
      <charset val="136"/>
    </font>
    <font>
      <u/>
      <sz val="11"/>
      <color theme="10"/>
      <name val="PMingLiU"/>
      <family val="1"/>
      <charset val="136"/>
    </font>
    <font>
      <sz val="11"/>
      <color theme="1"/>
      <name val="PMingLiU"/>
      <family val="1"/>
      <charset val="136"/>
    </font>
    <font>
      <sz val="10"/>
      <color indexed="8"/>
      <name val="PMingLiU"/>
      <family val="1"/>
      <charset val="136"/>
    </font>
    <font>
      <u/>
      <sz val="9"/>
      <color rgb="FF0000FF"/>
      <name val="PMingLiU"/>
      <family val="1"/>
      <charset val="136"/>
    </font>
    <font>
      <sz val="10"/>
      <color rgb="FF000000"/>
      <name val="PMingLiU"/>
      <family val="1"/>
      <charset val="136"/>
    </font>
    <font>
      <sz val="11"/>
      <name val="PMingLiU"/>
      <family val="1"/>
      <charset val="136"/>
    </font>
    <font>
      <sz val="10"/>
      <name val="PMingLiU"/>
      <family val="1"/>
      <charset val="136"/>
    </font>
    <font>
      <u/>
      <sz val="9.35"/>
      <color indexed="12"/>
      <name val="PMingLiU"/>
      <family val="1"/>
      <charset val="136"/>
    </font>
    <font>
      <sz val="8"/>
      <color theme="1"/>
      <name val="돋움"/>
      <family val="3"/>
      <charset val="129"/>
    </font>
    <font>
      <sz val="8"/>
      <name val="PMingLiU"/>
      <family val="2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b/>
      <sz val="18"/>
      <color theme="1"/>
      <name val="Microsoft JhengHei"/>
      <family val="2"/>
      <charset val="136"/>
    </font>
    <font>
      <sz val="8"/>
      <color theme="1"/>
      <name val="Microsoft JhengHei"/>
      <family val="2"/>
      <charset val="136"/>
    </font>
    <font>
      <b/>
      <sz val="12"/>
      <name val="Microsoft JhengHei"/>
      <family val="2"/>
      <charset val="136"/>
    </font>
    <font>
      <b/>
      <sz val="12"/>
      <color theme="1"/>
      <name val="Microsoft JhengHei"/>
      <family val="2"/>
      <charset val="136"/>
    </font>
    <font>
      <b/>
      <sz val="8"/>
      <color theme="1"/>
      <name val="Microsoft JhengHei"/>
      <family val="2"/>
      <charset val="136"/>
    </font>
    <font>
      <strike/>
      <sz val="8"/>
      <color theme="1"/>
      <name val="Microsoft JhengHei"/>
      <family val="2"/>
      <charset val="136"/>
    </font>
    <font>
      <sz val="11"/>
      <color theme="1"/>
      <name val="Microsoft JhengHei"/>
      <family val="2"/>
      <charset val="136"/>
    </font>
    <font>
      <sz val="11"/>
      <color rgb="FF000000"/>
      <name val="Microsoft JhengHei"/>
      <family val="2"/>
      <charset val="136"/>
    </font>
    <font>
      <sz val="11"/>
      <color indexed="8"/>
      <name val="Microsoft JhengHei"/>
      <family val="2"/>
      <charset val="136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8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41" fontId="9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11" fillId="0" borderId="0">
      <alignment vertical="center"/>
    </xf>
    <xf numFmtId="41" fontId="10" fillId="0" borderId="0">
      <alignment vertical="center"/>
    </xf>
    <xf numFmtId="0" fontId="12" fillId="0" borderId="0">
      <alignment vertical="top"/>
      <protection locked="0"/>
    </xf>
    <xf numFmtId="0" fontId="1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0"/>
    <xf numFmtId="41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0" fillId="0" borderId="0"/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6" fillId="0" borderId="0">
      <alignment vertical="top"/>
      <protection locked="0"/>
    </xf>
    <xf numFmtId="0" fontId="4" fillId="0" borderId="0">
      <alignment vertical="center"/>
    </xf>
    <xf numFmtId="41" fontId="4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11" fillId="0" borderId="0">
      <alignment vertical="center"/>
    </xf>
    <xf numFmtId="41" fontId="1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7" fillId="0" borderId="0"/>
    <xf numFmtId="41" fontId="1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0" borderId="0">
      <alignment vertical="top"/>
      <protection locked="0"/>
    </xf>
    <xf numFmtId="0" fontId="18" fillId="0" borderId="0">
      <alignment vertical="center"/>
    </xf>
    <xf numFmtId="0" fontId="19" fillId="0" borderId="0"/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9" fontId="10" fillId="0" borderId="0">
      <alignment vertical="center"/>
    </xf>
    <xf numFmtId="41" fontId="1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11" fillId="0" borderId="0">
      <alignment vertical="center"/>
    </xf>
  </cellStyleXfs>
  <cellXfs count="247">
    <xf numFmtId="0" fontId="0" fillId="0" borderId="0" xfId="0">
      <alignment vertical="center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41" fontId="26" fillId="0" borderId="0" xfId="1" applyFont="1" applyFill="1" applyAlignment="1">
      <alignment horizontal="right" vertical="center" wrapText="1"/>
    </xf>
    <xf numFmtId="0" fontId="26" fillId="0" borderId="0" xfId="1" applyNumberFormat="1" applyFont="1" applyFill="1" applyAlignment="1">
      <alignment horizontal="center" vertical="center" wrapText="1"/>
    </xf>
    <xf numFmtId="41" fontId="26" fillId="0" borderId="0" xfId="1" applyFont="1" applyFill="1" applyAlignment="1">
      <alignment horizontal="center" vertical="center" wrapText="1"/>
    </xf>
    <xf numFmtId="41" fontId="26" fillId="0" borderId="0" xfId="1" applyFont="1" applyFill="1" applyAlignment="1">
      <alignment horizontal="center" vertical="center"/>
    </xf>
    <xf numFmtId="0" fontId="26" fillId="0" borderId="0" xfId="0" applyFont="1">
      <alignment vertical="center"/>
    </xf>
    <xf numFmtId="0" fontId="27" fillId="0" borderId="0" xfId="39" applyFont="1">
      <alignment vertical="center"/>
    </xf>
    <xf numFmtId="0" fontId="28" fillId="0" borderId="0" xfId="2" applyFont="1" applyAlignment="1">
      <alignment horizontal="center" vertical="center" wrapText="1"/>
    </xf>
    <xf numFmtId="41" fontId="28" fillId="0" borderId="0" xfId="1" applyFont="1" applyFill="1" applyBorder="1" applyAlignment="1">
      <alignment horizontal="right" vertical="center" wrapText="1"/>
    </xf>
    <xf numFmtId="0" fontId="28" fillId="0" borderId="0" xfId="1" applyNumberFormat="1" applyFont="1" applyFill="1" applyBorder="1" applyAlignment="1">
      <alignment horizontal="center" vertical="center" wrapText="1"/>
    </xf>
    <xf numFmtId="41" fontId="28" fillId="0" borderId="0" xfId="1" applyFont="1" applyFill="1" applyBorder="1" applyAlignment="1">
      <alignment horizontal="center" vertical="center" wrapText="1"/>
    </xf>
    <xf numFmtId="41" fontId="28" fillId="0" borderId="0" xfId="1" applyFont="1" applyFill="1" applyBorder="1" applyAlignment="1">
      <alignment horizontal="center" vertical="center"/>
    </xf>
    <xf numFmtId="0" fontId="26" fillId="0" borderId="10" xfId="2" applyFont="1" applyBorder="1" applyAlignment="1">
      <alignment horizontal="center" vertical="center" wrapText="1"/>
    </xf>
    <xf numFmtId="0" fontId="26" fillId="0" borderId="0" xfId="2" applyFont="1" applyAlignment="1">
      <alignment horizontal="center" vertical="center" wrapText="1"/>
    </xf>
    <xf numFmtId="41" fontId="26" fillId="0" borderId="0" xfId="1" applyFont="1" applyBorder="1" applyAlignment="1">
      <alignment horizontal="right" vertical="center" wrapText="1"/>
    </xf>
    <xf numFmtId="0" fontId="26" fillId="0" borderId="0" xfId="1" applyNumberFormat="1" applyFont="1" applyBorder="1" applyAlignment="1">
      <alignment horizontal="center" vertical="center" wrapText="1"/>
    </xf>
    <xf numFmtId="41" fontId="26" fillId="0" borderId="0" xfId="1" applyFont="1" applyBorder="1" applyAlignment="1">
      <alignment horizontal="center" vertical="center" wrapText="1"/>
    </xf>
    <xf numFmtId="41" fontId="26" fillId="0" borderId="0" xfId="1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9" fillId="3" borderId="1" xfId="2" applyFont="1" applyFill="1" applyBorder="1" applyAlignment="1">
      <alignment horizontal="center" vertical="center" wrapText="1"/>
    </xf>
    <xf numFmtId="0" fontId="29" fillId="0" borderId="1" xfId="2" applyFont="1" applyBorder="1" applyAlignment="1">
      <alignment horizontal="center" vertical="center" wrapText="1"/>
    </xf>
    <xf numFmtId="0" fontId="26" fillId="0" borderId="1" xfId="2" applyFont="1" applyBorder="1" applyAlignment="1">
      <alignment horizontal="center" vertical="center" wrapText="1"/>
    </xf>
    <xf numFmtId="41" fontId="29" fillId="0" borderId="1" xfId="1" applyFont="1" applyFill="1" applyBorder="1" applyAlignment="1">
      <alignment horizontal="right" vertical="center" wrapText="1"/>
    </xf>
    <xf numFmtId="0" fontId="29" fillId="0" borderId="1" xfId="1" applyNumberFormat="1" applyFont="1" applyFill="1" applyBorder="1" applyAlignment="1">
      <alignment horizontal="center" vertical="center" wrapText="1"/>
    </xf>
    <xf numFmtId="41" fontId="29" fillId="0" borderId="1" xfId="1" applyFont="1" applyFill="1" applyBorder="1" applyAlignment="1">
      <alignment horizontal="center" vertical="center" wrapText="1"/>
    </xf>
    <xf numFmtId="41" fontId="29" fillId="0" borderId="1" xfId="1" applyFont="1" applyFill="1" applyBorder="1" applyAlignment="1">
      <alignment horizontal="center" vertical="center"/>
    </xf>
    <xf numFmtId="0" fontId="29" fillId="0" borderId="2" xfId="2" applyFont="1" applyBorder="1" applyAlignment="1">
      <alignment horizontal="center" vertical="center" wrapText="1"/>
    </xf>
    <xf numFmtId="0" fontId="26" fillId="0" borderId="1" xfId="24" applyFont="1" applyBorder="1" applyAlignment="1">
      <alignment horizontal="left" vertical="center" wrapText="1"/>
    </xf>
    <xf numFmtId="0" fontId="26" fillId="0" borderId="1" xfId="18" applyNumberFormat="1" applyFont="1" applyFill="1" applyBorder="1" applyAlignment="1">
      <alignment horizontal="center" vertical="center" wrapText="1"/>
    </xf>
    <xf numFmtId="0" fontId="26" fillId="0" borderId="1" xfId="4" applyNumberFormat="1" applyFont="1" applyFill="1" applyBorder="1" applyAlignment="1" applyProtection="1">
      <alignment horizontal="center" vertical="center" wrapText="1"/>
    </xf>
    <xf numFmtId="41" fontId="26" fillId="0" borderId="1" xfId="1" applyFont="1" applyFill="1" applyBorder="1" applyAlignment="1">
      <alignment horizontal="right" vertical="center" wrapText="1"/>
    </xf>
    <xf numFmtId="41" fontId="26" fillId="2" borderId="1" xfId="1" applyFont="1" applyFill="1" applyBorder="1" applyAlignment="1">
      <alignment horizontal="right" vertical="center" wrapText="1"/>
    </xf>
    <xf numFmtId="0" fontId="26" fillId="0" borderId="1" xfId="1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24" applyFont="1" applyBorder="1" applyAlignment="1">
      <alignment horizontal="center" vertical="center" wrapText="1"/>
    </xf>
    <xf numFmtId="41" fontId="26" fillId="0" borderId="1" xfId="1" applyFont="1" applyFill="1" applyBorder="1" applyAlignment="1">
      <alignment horizontal="center" vertical="center" wrapText="1"/>
    </xf>
    <xf numFmtId="41" fontId="26" fillId="0" borderId="1" xfId="1" applyFont="1" applyFill="1" applyBorder="1" applyAlignment="1">
      <alignment horizontal="center" vertical="center"/>
    </xf>
    <xf numFmtId="41" fontId="26" fillId="4" borderId="1" xfId="1" applyFont="1" applyFill="1" applyBorder="1" applyAlignment="1">
      <alignment horizontal="right" vertical="center" wrapText="1"/>
    </xf>
    <xf numFmtId="0" fontId="26" fillId="0" borderId="1" xfId="3" applyNumberFormat="1" applyFont="1" applyFill="1" applyBorder="1" applyAlignment="1">
      <alignment horizontal="center" vertical="center" wrapText="1"/>
    </xf>
    <xf numFmtId="0" fontId="26" fillId="0" borderId="2" xfId="3" applyNumberFormat="1" applyFont="1" applyFill="1" applyBorder="1" applyAlignment="1">
      <alignment horizontal="center" vertical="center" wrapText="1"/>
    </xf>
    <xf numFmtId="0" fontId="26" fillId="0" borderId="1" xfId="2" applyFont="1" applyBorder="1" applyAlignment="1">
      <alignment horizontal="left" vertical="center" wrapText="1"/>
    </xf>
    <xf numFmtId="0" fontId="26" fillId="0" borderId="1" xfId="7" applyNumberFormat="1" applyFont="1" applyFill="1" applyBorder="1" applyAlignment="1" applyProtection="1">
      <alignment horizontal="center" vertical="center" wrapText="1"/>
    </xf>
    <xf numFmtId="0" fontId="26" fillId="2" borderId="1" xfId="2" applyFont="1" applyFill="1" applyBorder="1" applyAlignment="1">
      <alignment horizontal="center" vertical="center" wrapText="1"/>
    </xf>
    <xf numFmtId="0" fontId="26" fillId="2" borderId="1" xfId="2" applyFont="1" applyFill="1" applyBorder="1" applyAlignment="1">
      <alignment horizontal="left" vertical="center" wrapText="1"/>
    </xf>
    <xf numFmtId="0" fontId="26" fillId="2" borderId="1" xfId="6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" xfId="4" applyNumberFormat="1" applyFont="1" applyFill="1" applyBorder="1" applyAlignment="1" applyProtection="1">
      <alignment horizontal="center" vertical="center" wrapText="1"/>
    </xf>
    <xf numFmtId="0" fontId="26" fillId="2" borderId="1" xfId="1" applyNumberFormat="1" applyFont="1" applyFill="1" applyBorder="1" applyAlignment="1">
      <alignment horizontal="center" vertical="center" wrapText="1"/>
    </xf>
    <xf numFmtId="41" fontId="26" fillId="2" borderId="1" xfId="1" applyFont="1" applyFill="1" applyBorder="1" applyAlignment="1">
      <alignment horizontal="center" vertical="center" wrapText="1"/>
    </xf>
    <xf numFmtId="41" fontId="26" fillId="2" borderId="1" xfId="1" applyFont="1" applyFill="1" applyBorder="1" applyAlignment="1">
      <alignment horizontal="center" vertical="center"/>
    </xf>
    <xf numFmtId="0" fontId="26" fillId="2" borderId="1" xfId="3" applyNumberFormat="1" applyFont="1" applyFill="1" applyBorder="1" applyAlignment="1">
      <alignment horizontal="center" vertical="center" wrapText="1"/>
    </xf>
    <xf numFmtId="0" fontId="26" fillId="2" borderId="2" xfId="3" applyNumberFormat="1" applyFont="1" applyFill="1" applyBorder="1" applyAlignment="1">
      <alignment horizontal="center" vertical="center" wrapText="1"/>
    </xf>
    <xf numFmtId="0" fontId="26" fillId="0" borderId="1" xfId="6" applyFont="1" applyBorder="1" applyAlignment="1">
      <alignment horizontal="center" vertical="center" wrapText="1"/>
    </xf>
    <xf numFmtId="0" fontId="30" fillId="0" borderId="1" xfId="4" applyNumberFormat="1" applyFont="1" applyFill="1" applyBorder="1" applyAlignment="1" applyProtection="1">
      <alignment horizontal="center" vertical="center" wrapText="1"/>
    </xf>
    <xf numFmtId="0" fontId="26" fillId="0" borderId="2" xfId="2" applyFont="1" applyBorder="1" applyAlignment="1">
      <alignment horizontal="center" vertical="center" wrapText="1"/>
    </xf>
    <xf numFmtId="0" fontId="26" fillId="0" borderId="1" xfId="39" applyFont="1" applyBorder="1" applyAlignment="1">
      <alignment horizontal="center" vertical="center" wrapText="1"/>
    </xf>
    <xf numFmtId="0" fontId="26" fillId="0" borderId="1" xfId="39" applyFont="1" applyBorder="1" applyAlignment="1">
      <alignment horizontal="left" vertical="center" wrapText="1"/>
    </xf>
    <xf numFmtId="0" fontId="26" fillId="0" borderId="1" xfId="16" applyFont="1" applyBorder="1" applyAlignment="1">
      <alignment horizontal="center" vertical="center" wrapText="1"/>
    </xf>
    <xf numFmtId="0" fontId="26" fillId="0" borderId="1" xfId="15" applyFont="1" applyBorder="1" applyAlignment="1" applyProtection="1">
      <alignment horizontal="center" vertical="center" wrapText="1"/>
    </xf>
    <xf numFmtId="41" fontId="26" fillId="0" borderId="1" xfId="1" applyFont="1" applyFill="1" applyBorder="1" applyAlignment="1" applyProtection="1">
      <alignment horizontal="right" vertical="center" wrapText="1"/>
    </xf>
    <xf numFmtId="0" fontId="26" fillId="0" borderId="1" xfId="1" applyNumberFormat="1" applyFont="1" applyFill="1" applyBorder="1" applyAlignment="1" applyProtection="1">
      <alignment horizontal="center" vertical="center" wrapText="1"/>
    </xf>
    <xf numFmtId="41" fontId="26" fillId="0" borderId="1" xfId="14" applyFont="1" applyBorder="1" applyAlignment="1">
      <alignment horizontal="center" vertical="center" wrapText="1"/>
    </xf>
    <xf numFmtId="41" fontId="26" fillId="0" borderId="1" xfId="1" applyFont="1" applyFill="1" applyBorder="1" applyAlignment="1" applyProtection="1">
      <alignment horizontal="center" vertical="center"/>
    </xf>
    <xf numFmtId="0" fontId="26" fillId="0" borderId="1" xfId="14" applyNumberFormat="1" applyFont="1" applyBorder="1" applyAlignment="1">
      <alignment horizontal="center" vertical="center" wrapText="1"/>
    </xf>
    <xf numFmtId="0" fontId="26" fillId="0" borderId="1" xfId="13" applyNumberFormat="1" applyFont="1" applyBorder="1" applyAlignment="1">
      <alignment horizontal="center" vertical="center" wrapText="1"/>
    </xf>
    <xf numFmtId="0" fontId="26" fillId="0" borderId="2" xfId="13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2" borderId="1" xfId="1" applyNumberFormat="1" applyFont="1" applyFill="1" applyBorder="1" applyAlignment="1" applyProtection="1">
      <alignment horizontal="center" vertical="center" wrapText="1"/>
    </xf>
    <xf numFmtId="41" fontId="26" fillId="0" borderId="1" xfId="1" applyFont="1" applyBorder="1" applyAlignment="1">
      <alignment horizontal="right" vertical="center" wrapText="1"/>
    </xf>
    <xf numFmtId="41" fontId="26" fillId="0" borderId="1" xfId="1" applyFont="1" applyBorder="1" applyAlignment="1">
      <alignment horizontal="center" vertical="center"/>
    </xf>
    <xf numFmtId="0" fontId="26" fillId="0" borderId="1" xfId="1" applyNumberFormat="1" applyFont="1" applyBorder="1" applyAlignment="1">
      <alignment horizontal="center" vertical="center" wrapText="1"/>
    </xf>
    <xf numFmtId="0" fontId="26" fillId="0" borderId="1" xfId="3" applyNumberFormat="1" applyFont="1" applyBorder="1" applyAlignment="1">
      <alignment horizontal="center" vertical="center" wrapText="1"/>
    </xf>
    <xf numFmtId="0" fontId="26" fillId="0" borderId="2" xfId="3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41" fontId="26" fillId="0" borderId="1" xfId="1" quotePrefix="1" applyFont="1" applyFill="1" applyBorder="1" applyAlignment="1">
      <alignment horizontal="right" vertical="center" wrapText="1"/>
    </xf>
    <xf numFmtId="0" fontId="26" fillId="0" borderId="1" xfId="2" quotePrefix="1" applyFont="1" applyBorder="1" applyAlignment="1">
      <alignment horizontal="center" vertical="center" wrapText="1"/>
    </xf>
    <xf numFmtId="41" fontId="26" fillId="0" borderId="1" xfId="1" quotePrefix="1" applyFont="1" applyFill="1" applyBorder="1" applyAlignment="1">
      <alignment horizontal="center" vertical="center" wrapText="1"/>
    </xf>
    <xf numFmtId="41" fontId="26" fillId="0" borderId="1" xfId="1" quotePrefix="1" applyFont="1" applyFill="1" applyBorder="1" applyAlignment="1">
      <alignment horizontal="center" vertical="center"/>
    </xf>
    <xf numFmtId="0" fontId="26" fillId="0" borderId="1" xfId="1" quotePrefix="1" applyNumberFormat="1" applyFont="1" applyFill="1" applyBorder="1" applyAlignment="1">
      <alignment horizontal="center" vertical="center" wrapText="1"/>
    </xf>
    <xf numFmtId="0" fontId="26" fillId="0" borderId="1" xfId="3" quotePrefix="1" applyNumberFormat="1" applyFont="1" applyFill="1" applyBorder="1" applyAlignment="1">
      <alignment horizontal="center" vertical="center" wrapText="1"/>
    </xf>
    <xf numFmtId="0" fontId="26" fillId="0" borderId="2" xfId="3" quotePrefix="1" applyNumberFormat="1" applyFont="1" applyFill="1" applyBorder="1" applyAlignment="1">
      <alignment horizontal="center" vertical="center" wrapText="1"/>
    </xf>
    <xf numFmtId="0" fontId="26" fillId="2" borderId="1" xfId="18" applyNumberFormat="1" applyFont="1" applyFill="1" applyBorder="1" applyAlignment="1">
      <alignment horizontal="center" vertical="center" wrapText="1"/>
    </xf>
    <xf numFmtId="0" fontId="26" fillId="0" borderId="1" xfId="18" applyNumberFormat="1" applyFont="1" applyFill="1" applyBorder="1" applyAlignment="1" applyProtection="1">
      <alignment horizontal="center" vertical="center" wrapText="1"/>
    </xf>
    <xf numFmtId="0" fontId="26" fillId="4" borderId="1" xfId="12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left" vertical="center" wrapText="1"/>
    </xf>
    <xf numFmtId="0" fontId="26" fillId="4" borderId="1" xfId="1" applyNumberFormat="1" applyFont="1" applyFill="1" applyBorder="1" applyAlignment="1">
      <alignment horizontal="center" vertical="center" wrapText="1"/>
    </xf>
    <xf numFmtId="0" fontId="26" fillId="0" borderId="1" xfId="88" applyNumberFormat="1" applyFont="1" applyBorder="1" applyAlignment="1">
      <alignment horizontal="center" vertical="center" wrapText="1"/>
    </xf>
    <xf numFmtId="0" fontId="26" fillId="4" borderId="1" xfId="39" applyFont="1" applyFill="1" applyBorder="1" applyAlignment="1">
      <alignment horizontal="center" vertical="center" wrapText="1"/>
    </xf>
    <xf numFmtId="0" fontId="29" fillId="6" borderId="2" xfId="46" applyFont="1" applyFill="1" applyBorder="1" applyAlignment="1">
      <alignment horizontal="center" vertical="center" wrapText="1"/>
    </xf>
    <xf numFmtId="0" fontId="29" fillId="6" borderId="2" xfId="46" applyFont="1" applyFill="1" applyBorder="1" applyAlignment="1">
      <alignment horizontal="left" vertical="center"/>
    </xf>
    <xf numFmtId="0" fontId="29" fillId="6" borderId="4" xfId="46" applyFont="1" applyFill="1" applyBorder="1" applyAlignment="1">
      <alignment horizontal="center" vertical="center" wrapText="1"/>
    </xf>
    <xf numFmtId="0" fontId="29" fillId="6" borderId="3" xfId="46" applyFont="1" applyFill="1" applyBorder="1" applyAlignment="1">
      <alignment horizontal="center" vertical="center" wrapText="1"/>
    </xf>
    <xf numFmtId="0" fontId="29" fillId="6" borderId="1" xfId="46" applyFont="1" applyFill="1" applyBorder="1" applyAlignment="1">
      <alignment horizontal="center" vertical="center" wrapText="1"/>
    </xf>
    <xf numFmtId="0" fontId="29" fillId="6" borderId="1" xfId="46" applyFont="1" applyFill="1" applyBorder="1" applyAlignment="1">
      <alignment horizontal="left" vertical="center" wrapText="1"/>
    </xf>
    <xf numFmtId="0" fontId="29" fillId="6" borderId="1" xfId="16" applyFont="1" applyFill="1" applyBorder="1" applyAlignment="1">
      <alignment horizontal="center" vertical="center" wrapText="1"/>
    </xf>
    <xf numFmtId="0" fontId="29" fillId="6" borderId="1" xfId="15" applyFont="1" applyFill="1" applyBorder="1" applyAlignment="1" applyProtection="1">
      <alignment horizontal="center" vertical="center" wrapText="1"/>
    </xf>
    <xf numFmtId="0" fontId="29" fillId="6" borderId="1" xfId="14" applyNumberFormat="1" applyFont="1" applyFill="1" applyBorder="1" applyAlignment="1">
      <alignment horizontal="center" vertical="center" wrapText="1"/>
    </xf>
    <xf numFmtId="0" fontId="26" fillId="6" borderId="1" xfId="14" applyNumberFormat="1" applyFont="1" applyFill="1" applyBorder="1" applyAlignment="1">
      <alignment horizontal="center" vertical="center" wrapText="1"/>
    </xf>
    <xf numFmtId="41" fontId="29" fillId="6" borderId="1" xfId="1" applyFont="1" applyFill="1" applyBorder="1" applyAlignment="1">
      <alignment horizontal="right" vertical="center" wrapText="1"/>
    </xf>
    <xf numFmtId="0" fontId="29" fillId="6" borderId="1" xfId="1" applyNumberFormat="1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41" fontId="29" fillId="6" borderId="1" xfId="14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41" fontId="29" fillId="6" borderId="1" xfId="1" applyFont="1" applyFill="1" applyBorder="1" applyAlignment="1">
      <alignment horizontal="center" vertical="center"/>
    </xf>
    <xf numFmtId="0" fontId="26" fillId="6" borderId="2" xfId="0" applyFont="1" applyFill="1" applyBorder="1" applyAlignment="1">
      <alignment horizontal="center" vertical="center" wrapText="1"/>
    </xf>
    <xf numFmtId="0" fontId="29" fillId="0" borderId="0" xfId="0" applyFont="1">
      <alignment vertical="center"/>
    </xf>
    <xf numFmtId="0" fontId="26" fillId="4" borderId="1" xfId="39" applyFont="1" applyFill="1" applyBorder="1" applyAlignment="1">
      <alignment horizontal="left" vertical="center" wrapText="1"/>
    </xf>
    <xf numFmtId="0" fontId="26" fillId="4" borderId="1" xfId="16" applyFont="1" applyFill="1" applyBorder="1" applyAlignment="1">
      <alignment horizontal="center" vertical="center" wrapText="1"/>
    </xf>
    <xf numFmtId="0" fontId="26" fillId="4" borderId="0" xfId="0" applyFont="1" applyFill="1" applyAlignment="1">
      <alignment horizontal="center" vertical="center" wrapText="1"/>
    </xf>
    <xf numFmtId="0" fontId="26" fillId="4" borderId="1" xfId="15" applyFont="1" applyFill="1" applyBorder="1" applyAlignment="1" applyProtection="1">
      <alignment horizontal="center" vertical="center" wrapText="1"/>
    </xf>
    <xf numFmtId="41" fontId="26" fillId="4" borderId="1" xfId="14" applyFont="1" applyFill="1" applyBorder="1" applyAlignment="1">
      <alignment horizontal="center" vertical="center" wrapText="1"/>
    </xf>
    <xf numFmtId="0" fontId="26" fillId="4" borderId="1" xfId="14" applyNumberFormat="1" applyFont="1" applyFill="1" applyBorder="1" applyAlignment="1">
      <alignment horizontal="center" vertical="center" wrapText="1"/>
    </xf>
    <xf numFmtId="0" fontId="26" fillId="4" borderId="1" xfId="13" applyNumberFormat="1" applyFont="1" applyFill="1" applyBorder="1" applyAlignment="1">
      <alignment horizontal="center" vertical="center" wrapText="1"/>
    </xf>
    <xf numFmtId="41" fontId="26" fillId="4" borderId="1" xfId="1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 wrapText="1"/>
    </xf>
    <xf numFmtId="0" fontId="26" fillId="4" borderId="1" xfId="46" applyFont="1" applyFill="1" applyBorder="1" applyAlignment="1">
      <alignment horizontal="center" vertical="center" wrapText="1"/>
    </xf>
    <xf numFmtId="0" fontId="26" fillId="4" borderId="1" xfId="5" applyFont="1" applyFill="1" applyBorder="1" applyAlignment="1">
      <alignment horizontal="center" vertical="center" wrapText="1"/>
    </xf>
    <xf numFmtId="0" fontId="26" fillId="0" borderId="1" xfId="46" applyFont="1" applyBorder="1" applyAlignment="1">
      <alignment horizontal="center" vertical="center" wrapText="1"/>
    </xf>
    <xf numFmtId="0" fontId="26" fillId="4" borderId="1" xfId="3" applyNumberFormat="1" applyFont="1" applyFill="1" applyBorder="1" applyAlignment="1">
      <alignment horizontal="center" vertical="center" wrapText="1"/>
    </xf>
    <xf numFmtId="0" fontId="26" fillId="4" borderId="2" xfId="13" applyNumberFormat="1" applyFont="1" applyFill="1" applyBorder="1" applyAlignment="1">
      <alignment horizontal="center" vertical="center" wrapText="1"/>
    </xf>
    <xf numFmtId="0" fontId="26" fillId="4" borderId="1" xfId="35" applyNumberFormat="1" applyFont="1" applyFill="1" applyBorder="1" applyAlignment="1">
      <alignment horizontal="center" vertical="center" wrapText="1"/>
    </xf>
    <xf numFmtId="41" fontId="26" fillId="4" borderId="1" xfId="1" applyFont="1" applyFill="1" applyBorder="1" applyAlignment="1" applyProtection="1">
      <alignment horizontal="right" vertical="center" wrapText="1"/>
    </xf>
    <xf numFmtId="0" fontId="26" fillId="4" borderId="2" xfId="3" applyNumberFormat="1" applyFont="1" applyFill="1" applyBorder="1" applyAlignment="1">
      <alignment horizontal="center" vertical="center" wrapText="1"/>
    </xf>
    <xf numFmtId="41" fontId="26" fillId="4" borderId="0" xfId="1" applyFont="1" applyFill="1" applyAlignment="1">
      <alignment horizontal="right" vertical="center" wrapText="1"/>
    </xf>
    <xf numFmtId="0" fontId="26" fillId="4" borderId="1" xfId="46" applyFont="1" applyFill="1" applyBorder="1" applyAlignment="1">
      <alignment horizontal="left" vertical="center" wrapText="1"/>
    </xf>
    <xf numFmtId="0" fontId="26" fillId="4" borderId="3" xfId="0" applyFont="1" applyFill="1" applyBorder="1" applyAlignment="1">
      <alignment horizontal="center" vertical="center" wrapText="1"/>
    </xf>
    <xf numFmtId="41" fontId="26" fillId="0" borderId="3" xfId="1" applyFont="1" applyFill="1" applyBorder="1" applyAlignment="1">
      <alignment horizontal="right" vertical="center" wrapText="1"/>
    </xf>
    <xf numFmtId="0" fontId="26" fillId="4" borderId="1" xfId="12" applyFont="1" applyFill="1" applyBorder="1" applyAlignment="1">
      <alignment horizontal="left" vertical="center" wrapText="1"/>
    </xf>
    <xf numFmtId="0" fontId="26" fillId="0" borderId="1" xfId="12" applyFont="1" applyBorder="1" applyAlignment="1">
      <alignment horizontal="center" vertical="center" wrapText="1"/>
    </xf>
    <xf numFmtId="0" fontId="26" fillId="0" borderId="1" xfId="5" applyFont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left" vertical="center" wrapText="1"/>
    </xf>
    <xf numFmtId="0" fontId="26" fillId="4" borderId="2" xfId="39" applyFont="1" applyFill="1" applyBorder="1" applyAlignment="1">
      <alignment horizontal="left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1" xfId="47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2" xfId="14" applyNumberFormat="1" applyFont="1" applyBorder="1" applyAlignment="1">
      <alignment horizontal="center" vertical="center" wrapText="1"/>
    </xf>
    <xf numFmtId="0" fontId="26" fillId="0" borderId="1" xfId="16" applyFont="1" applyBorder="1" applyAlignment="1">
      <alignment horizontal="center" vertical="center" wrapText="1" shrinkToFit="1"/>
    </xf>
    <xf numFmtId="41" fontId="26" fillId="4" borderId="8" xfId="1" applyFont="1" applyFill="1" applyBorder="1" applyAlignment="1">
      <alignment horizontal="right" vertical="center" wrapText="1"/>
    </xf>
    <xf numFmtId="0" fontId="26" fillId="0" borderId="0" xfId="5" applyFont="1" applyAlignment="1">
      <alignment horizontal="center" vertical="center" wrapText="1"/>
    </xf>
    <xf numFmtId="41" fontId="26" fillId="4" borderId="1" xfId="1" applyFont="1" applyFill="1" applyBorder="1" applyAlignment="1">
      <alignment horizontal="right" vertical="center" wrapText="1" shrinkToFit="1"/>
    </xf>
    <xf numFmtId="0" fontId="26" fillId="0" borderId="1" xfId="46" applyFont="1" applyBorder="1" applyAlignment="1">
      <alignment horizontal="left" vertical="center" wrapText="1"/>
    </xf>
    <xf numFmtId="41" fontId="26" fillId="4" borderId="3" xfId="1" applyFont="1" applyFill="1" applyBorder="1" applyAlignment="1">
      <alignment horizontal="right" vertical="center" wrapText="1"/>
    </xf>
    <xf numFmtId="0" fontId="26" fillId="4" borderId="1" xfId="85" applyNumberFormat="1" applyFont="1" applyFill="1" applyBorder="1" applyAlignment="1">
      <alignment horizontal="center" vertical="center" wrapText="1"/>
    </xf>
    <xf numFmtId="0" fontId="26" fillId="4" borderId="1" xfId="34" applyNumberFormat="1" applyFont="1" applyFill="1" applyBorder="1" applyAlignment="1">
      <alignment horizontal="center" vertical="center" wrapText="1"/>
    </xf>
    <xf numFmtId="0" fontId="26" fillId="4" borderId="2" xfId="39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center" wrapText="1"/>
    </xf>
    <xf numFmtId="0" fontId="26" fillId="0" borderId="1" xfId="21" applyNumberFormat="1" applyFont="1" applyFill="1" applyBorder="1" applyAlignment="1">
      <alignment horizontal="center" vertical="center" wrapText="1"/>
    </xf>
    <xf numFmtId="0" fontId="26" fillId="0" borderId="1" xfId="70" applyNumberFormat="1" applyFont="1" applyFill="1" applyBorder="1" applyAlignment="1">
      <alignment horizontal="center" vertical="center" wrapText="1"/>
    </xf>
    <xf numFmtId="0" fontId="26" fillId="0" borderId="1" xfId="87" applyNumberFormat="1" applyFont="1" applyFill="1" applyBorder="1" applyAlignment="1">
      <alignment horizontal="center" vertical="center" wrapText="1"/>
    </xf>
    <xf numFmtId="0" fontId="26" fillId="0" borderId="8" xfId="39" applyFont="1" applyBorder="1" applyAlignment="1">
      <alignment horizontal="center" vertical="center" wrapText="1"/>
    </xf>
    <xf numFmtId="0" fontId="26" fillId="4" borderId="8" xfId="39" applyFont="1" applyFill="1" applyBorder="1" applyAlignment="1">
      <alignment horizontal="center" vertical="center" wrapText="1"/>
    </xf>
    <xf numFmtId="176" fontId="26" fillId="0" borderId="0" xfId="0" applyNumberFormat="1" applyFont="1">
      <alignment vertical="center"/>
    </xf>
    <xf numFmtId="0" fontId="26" fillId="4" borderId="12" xfId="0" applyFont="1" applyFill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left" vertical="center" wrapText="1"/>
    </xf>
    <xf numFmtId="41" fontId="26" fillId="4" borderId="12" xfId="1" applyFont="1" applyFill="1" applyBorder="1" applyAlignment="1">
      <alignment horizontal="right" vertical="center" wrapText="1"/>
    </xf>
    <xf numFmtId="41" fontId="26" fillId="0" borderId="12" xfId="1" applyFont="1" applyFill="1" applyBorder="1" applyAlignment="1">
      <alignment horizontal="right" vertical="center" wrapText="1"/>
    </xf>
    <xf numFmtId="0" fontId="26" fillId="4" borderId="12" xfId="1" applyNumberFormat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178" fontId="26" fillId="4" borderId="12" xfId="0" applyNumberFormat="1" applyFont="1" applyFill="1" applyBorder="1" applyAlignment="1">
      <alignment horizontal="center" vertical="center" wrapText="1"/>
    </xf>
    <xf numFmtId="41" fontId="26" fillId="4" borderId="12" xfId="1" applyFont="1" applyFill="1" applyBorder="1" applyAlignment="1">
      <alignment horizontal="center" vertical="center"/>
    </xf>
    <xf numFmtId="0" fontId="26" fillId="4" borderId="14" xfId="0" applyFont="1" applyFill="1" applyBorder="1" applyAlignment="1">
      <alignment horizontal="center" vertical="center" wrapText="1"/>
    </xf>
    <xf numFmtId="0" fontId="31" fillId="0" borderId="0" xfId="0" applyFont="1">
      <alignment vertical="center"/>
    </xf>
    <xf numFmtId="0" fontId="26" fillId="4" borderId="1" xfId="0" applyFont="1" applyFill="1" applyBorder="1" applyAlignment="1">
      <alignment horizontal="center" vertical="center" wrapText="1" shrinkToFit="1"/>
    </xf>
    <xf numFmtId="0" fontId="26" fillId="0" borderId="9" xfId="39" applyFont="1" applyBorder="1" applyAlignment="1">
      <alignment horizontal="center" vertical="center" wrapText="1"/>
    </xf>
    <xf numFmtId="41" fontId="26" fillId="4" borderId="8" xfId="14" applyFont="1" applyFill="1" applyBorder="1" applyAlignment="1">
      <alignment horizontal="center" vertical="center" wrapText="1"/>
    </xf>
    <xf numFmtId="41" fontId="26" fillId="4" borderId="1" xfId="1" quotePrefix="1" applyFont="1" applyFill="1" applyBorder="1" applyAlignment="1">
      <alignment horizontal="right" vertical="center" wrapText="1"/>
    </xf>
    <xf numFmtId="0" fontId="26" fillId="4" borderId="1" xfId="86" applyNumberFormat="1" applyFont="1" applyFill="1" applyBorder="1" applyAlignment="1">
      <alignment horizontal="center" vertical="center" wrapText="1"/>
    </xf>
    <xf numFmtId="0" fontId="26" fillId="4" borderId="1" xfId="59" applyFont="1" applyFill="1" applyBorder="1" applyAlignment="1">
      <alignment horizontal="center" vertical="center" wrapText="1"/>
    </xf>
    <xf numFmtId="41" fontId="26" fillId="4" borderId="0" xfId="14" applyFont="1" applyFill="1" applyAlignment="1">
      <alignment horizontal="center" vertical="center" wrapText="1"/>
    </xf>
    <xf numFmtId="41" fontId="26" fillId="4" borderId="2" xfId="1" applyFont="1" applyFill="1" applyBorder="1" applyAlignment="1">
      <alignment horizontal="right" vertical="center" wrapText="1"/>
    </xf>
    <xf numFmtId="41" fontId="26" fillId="4" borderId="4" xfId="1" applyFont="1" applyFill="1" applyBorder="1" applyAlignment="1">
      <alignment horizontal="right" vertical="center" wrapText="1"/>
    </xf>
    <xf numFmtId="41" fontId="26" fillId="4" borderId="2" xfId="1" applyFont="1" applyFill="1" applyBorder="1" applyAlignment="1">
      <alignment horizontal="center" vertical="center"/>
    </xf>
    <xf numFmtId="41" fontId="26" fillId="4" borderId="4" xfId="1" applyFont="1" applyFill="1" applyBorder="1" applyAlignment="1">
      <alignment horizontal="center" vertical="center"/>
    </xf>
    <xf numFmtId="41" fontId="26" fillId="4" borderId="3" xfId="1" applyFont="1" applyFill="1" applyBorder="1" applyAlignment="1">
      <alignment horizontal="center" vertical="center"/>
    </xf>
    <xf numFmtId="0" fontId="26" fillId="4" borderId="9" xfId="39" applyFont="1" applyFill="1" applyBorder="1" applyAlignment="1">
      <alignment horizontal="center" vertical="center" wrapText="1"/>
    </xf>
    <xf numFmtId="0" fontId="26" fillId="4" borderId="1" xfId="21" applyNumberFormat="1" applyFont="1" applyFill="1" applyBorder="1" applyAlignment="1">
      <alignment horizontal="center" vertical="center" wrapText="1"/>
    </xf>
    <xf numFmtId="0" fontId="26" fillId="4" borderId="2" xfId="21" applyNumberFormat="1" applyFont="1" applyFill="1" applyBorder="1" applyAlignment="1">
      <alignment horizontal="center" vertical="center" wrapText="1"/>
    </xf>
    <xf numFmtId="0" fontId="26" fillId="4" borderId="11" xfId="39" applyFont="1" applyFill="1" applyBorder="1" applyAlignment="1">
      <alignment horizontal="center" vertical="center" wrapText="1"/>
    </xf>
    <xf numFmtId="0" fontId="26" fillId="4" borderId="1" xfId="17" applyNumberFormat="1" applyFont="1" applyFill="1" applyBorder="1" applyAlignment="1">
      <alignment horizontal="center" vertical="center" wrapText="1"/>
    </xf>
    <xf numFmtId="0" fontId="26" fillId="0" borderId="9" xfId="14" applyNumberFormat="1" applyFont="1" applyBorder="1" applyAlignment="1">
      <alignment horizontal="center" vertical="center" wrapText="1"/>
    </xf>
    <xf numFmtId="0" fontId="26" fillId="0" borderId="9" xfId="13" applyNumberFormat="1" applyFont="1" applyBorder="1" applyAlignment="1">
      <alignment horizontal="center" vertical="center" wrapText="1"/>
    </xf>
    <xf numFmtId="0" fontId="26" fillId="0" borderId="11" xfId="13" applyNumberFormat="1" applyFont="1" applyBorder="1" applyAlignment="1">
      <alignment horizontal="center" vertical="center" wrapText="1"/>
    </xf>
    <xf numFmtId="0" fontId="26" fillId="4" borderId="8" xfId="15" applyFont="1" applyFill="1" applyBorder="1" applyAlignment="1" applyProtection="1">
      <alignment horizontal="center" vertical="center" wrapText="1"/>
    </xf>
    <xf numFmtId="0" fontId="26" fillId="4" borderId="2" xfId="14" applyNumberFormat="1" applyFont="1" applyFill="1" applyBorder="1" applyAlignment="1">
      <alignment horizontal="center" vertical="center" wrapText="1"/>
    </xf>
    <xf numFmtId="177" fontId="26" fillId="0" borderId="1" xfId="1" applyNumberFormat="1" applyFont="1" applyFill="1" applyBorder="1" applyAlignment="1">
      <alignment horizontal="right" vertical="center" wrapText="1"/>
    </xf>
    <xf numFmtId="0" fontId="29" fillId="5" borderId="2" xfId="0" applyFont="1" applyFill="1" applyBorder="1" applyAlignment="1">
      <alignment horizontal="center" vertical="center" wrapText="1"/>
    </xf>
    <xf numFmtId="0" fontId="29" fillId="7" borderId="2" xfId="0" applyFont="1" applyFill="1" applyBorder="1" applyAlignment="1">
      <alignment horizontal="center" vertical="center" wrapText="1"/>
    </xf>
    <xf numFmtId="0" fontId="29" fillId="7" borderId="4" xfId="0" applyFont="1" applyFill="1" applyBorder="1" applyAlignment="1">
      <alignment horizontal="center" vertical="center" wrapText="1"/>
    </xf>
    <xf numFmtId="0" fontId="29" fillId="7" borderId="3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left" vertical="center" wrapText="1"/>
    </xf>
    <xf numFmtId="0" fontId="26" fillId="5" borderId="1" xfId="0" applyFont="1" applyFill="1" applyBorder="1" applyAlignment="1">
      <alignment horizontal="center" vertical="center" wrapText="1"/>
    </xf>
    <xf numFmtId="41" fontId="29" fillId="5" borderId="1" xfId="1" applyFont="1" applyFill="1" applyBorder="1" applyAlignment="1">
      <alignment horizontal="right" vertical="center" wrapText="1"/>
    </xf>
    <xf numFmtId="0" fontId="29" fillId="5" borderId="1" xfId="1" applyNumberFormat="1" applyFont="1" applyFill="1" applyBorder="1" applyAlignment="1">
      <alignment horizontal="center" vertical="center" wrapText="1"/>
    </xf>
    <xf numFmtId="41" fontId="29" fillId="5" borderId="1" xfId="14" applyFont="1" applyFill="1" applyBorder="1" applyAlignment="1">
      <alignment horizontal="center" vertical="center" wrapText="1"/>
    </xf>
    <xf numFmtId="0" fontId="29" fillId="5" borderId="1" xfId="14" applyNumberFormat="1" applyFont="1" applyFill="1" applyBorder="1" applyAlignment="1">
      <alignment horizontal="center" vertical="center" wrapText="1"/>
    </xf>
    <xf numFmtId="41" fontId="29" fillId="5" borderId="1" xfId="1" applyFont="1" applyFill="1" applyBorder="1" applyAlignment="1">
      <alignment horizontal="center" vertical="center"/>
    </xf>
    <xf numFmtId="0" fontId="26" fillId="5" borderId="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41" fontId="31" fillId="0" borderId="0" xfId="1" applyFont="1" applyAlignment="1">
      <alignment horizontal="right" vertical="center" wrapText="1"/>
    </xf>
    <xf numFmtId="0" fontId="31" fillId="0" borderId="0" xfId="1" applyNumberFormat="1" applyFont="1" applyAlignment="1">
      <alignment horizontal="center" vertical="center" wrapText="1"/>
    </xf>
    <xf numFmtId="41" fontId="31" fillId="0" borderId="0" xfId="1" applyFont="1" applyAlignment="1">
      <alignment horizontal="center" vertical="center" wrapText="1"/>
    </xf>
    <xf numFmtId="41" fontId="31" fillId="0" borderId="0" xfId="1" applyFont="1" applyAlignment="1">
      <alignment horizontal="center" vertical="center"/>
    </xf>
    <xf numFmtId="0" fontId="29" fillId="0" borderId="10" xfId="2" applyFont="1" applyBorder="1" applyAlignment="1"/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29" fillId="3" borderId="9" xfId="2" applyFont="1" applyFill="1" applyBorder="1" applyAlignment="1">
      <alignment horizontal="center" vertical="center" wrapText="1"/>
    </xf>
    <xf numFmtId="0" fontId="29" fillId="3" borderId="13" xfId="2" applyFont="1" applyFill="1" applyBorder="1" applyAlignment="1">
      <alignment horizontal="center" vertical="center" wrapText="1"/>
    </xf>
    <xf numFmtId="0" fontId="29" fillId="3" borderId="8" xfId="2" applyFont="1" applyFill="1" applyBorder="1" applyAlignment="1">
      <alignment horizontal="center" vertical="center" wrapText="1"/>
    </xf>
    <xf numFmtId="0" fontId="26" fillId="0" borderId="9" xfId="2" applyFont="1" applyBorder="1" applyAlignment="1">
      <alignment horizontal="center" vertical="center" wrapText="1"/>
    </xf>
    <xf numFmtId="0" fontId="26" fillId="0" borderId="8" xfId="2" applyFont="1" applyBorder="1" applyAlignment="1">
      <alignment horizontal="center" vertical="center" wrapText="1"/>
    </xf>
    <xf numFmtId="0" fontId="26" fillId="0" borderId="1" xfId="2" applyFont="1" applyBorder="1" applyAlignment="1">
      <alignment horizontal="center" vertical="center" wrapText="1"/>
    </xf>
    <xf numFmtId="41" fontId="26" fillId="0" borderId="9" xfId="1" applyFont="1" applyFill="1" applyBorder="1" applyAlignment="1">
      <alignment horizontal="center" vertical="center" wrapText="1"/>
    </xf>
    <xf numFmtId="41" fontId="26" fillId="0" borderId="8" xfId="1" applyFont="1" applyFill="1" applyBorder="1" applyAlignment="1">
      <alignment horizontal="center" vertical="center" wrapText="1"/>
    </xf>
    <xf numFmtId="0" fontId="29" fillId="3" borderId="9" xfId="1" applyNumberFormat="1" applyFont="1" applyFill="1" applyBorder="1" applyAlignment="1">
      <alignment horizontal="center" vertical="center" wrapText="1"/>
    </xf>
    <xf numFmtId="0" fontId="29" fillId="3" borderId="13" xfId="1" applyNumberFormat="1" applyFont="1" applyFill="1" applyBorder="1" applyAlignment="1">
      <alignment horizontal="center" vertical="center" wrapText="1"/>
    </xf>
    <xf numFmtId="0" fontId="29" fillId="3" borderId="8" xfId="1" applyNumberFormat="1" applyFont="1" applyFill="1" applyBorder="1" applyAlignment="1">
      <alignment horizontal="center" vertical="center" wrapText="1"/>
    </xf>
    <xf numFmtId="0" fontId="29" fillId="3" borderId="1" xfId="2" applyFont="1" applyFill="1" applyBorder="1" applyAlignment="1">
      <alignment horizontal="center" vertical="center" wrapText="1"/>
    </xf>
    <xf numFmtId="41" fontId="26" fillId="0" borderId="9" xfId="1" applyFont="1" applyFill="1" applyBorder="1" applyAlignment="1">
      <alignment horizontal="right" vertical="center" wrapText="1"/>
    </xf>
    <xf numFmtId="41" fontId="26" fillId="0" borderId="8" xfId="1" applyFont="1" applyFill="1" applyBorder="1" applyAlignment="1">
      <alignment horizontal="right" vertical="center" wrapText="1"/>
    </xf>
    <xf numFmtId="0" fontId="29" fillId="3" borderId="2" xfId="1" applyNumberFormat="1" applyFont="1" applyFill="1" applyBorder="1" applyAlignment="1">
      <alignment horizontal="center" vertical="center" wrapText="1"/>
    </xf>
    <xf numFmtId="0" fontId="29" fillId="3" borderId="4" xfId="1" applyNumberFormat="1" applyFont="1" applyFill="1" applyBorder="1" applyAlignment="1">
      <alignment horizontal="center" vertical="center" wrapText="1"/>
    </xf>
    <xf numFmtId="0" fontId="29" fillId="3" borderId="3" xfId="1" applyNumberFormat="1" applyFont="1" applyFill="1" applyBorder="1" applyAlignment="1">
      <alignment horizontal="center" vertical="center" wrapText="1"/>
    </xf>
    <xf numFmtId="0" fontId="29" fillId="3" borderId="9" xfId="3" applyNumberFormat="1" applyFont="1" applyFill="1" applyBorder="1" applyAlignment="1">
      <alignment horizontal="center" vertical="center" wrapText="1"/>
    </xf>
    <xf numFmtId="0" fontId="29" fillId="3" borderId="7" xfId="1" applyNumberFormat="1" applyFont="1" applyFill="1" applyBorder="1" applyAlignment="1">
      <alignment horizontal="center" vertical="center" wrapText="1"/>
    </xf>
    <xf numFmtId="0" fontId="29" fillId="3" borderId="6" xfId="1" applyNumberFormat="1" applyFont="1" applyFill="1" applyBorder="1" applyAlignment="1">
      <alignment horizontal="center" vertical="center" wrapText="1"/>
    </xf>
    <xf numFmtId="0" fontId="29" fillId="3" borderId="5" xfId="1" applyNumberFormat="1" applyFont="1" applyFill="1" applyBorder="1" applyAlignment="1">
      <alignment horizontal="center" vertical="center" wrapText="1"/>
    </xf>
    <xf numFmtId="0" fontId="29" fillId="3" borderId="1" xfId="1" applyNumberFormat="1" applyFont="1" applyFill="1" applyBorder="1" applyAlignment="1">
      <alignment horizontal="center" vertical="center" wrapText="1"/>
    </xf>
    <xf numFmtId="0" fontId="29" fillId="3" borderId="2" xfId="3" applyNumberFormat="1" applyFont="1" applyFill="1" applyBorder="1" applyAlignment="1">
      <alignment horizontal="center" vertical="center" wrapText="1"/>
    </xf>
    <xf numFmtId="0" fontId="29" fillId="3" borderId="4" xfId="3" applyNumberFormat="1" applyFont="1" applyFill="1" applyBorder="1" applyAlignment="1">
      <alignment horizontal="center" vertical="center" wrapText="1"/>
    </xf>
    <xf numFmtId="0" fontId="29" fillId="3" borderId="3" xfId="3" applyNumberFormat="1" applyFont="1" applyFill="1" applyBorder="1" applyAlignment="1">
      <alignment horizontal="center" vertical="center" wrapText="1"/>
    </xf>
    <xf numFmtId="0" fontId="29" fillId="3" borderId="7" xfId="2" applyFont="1" applyFill="1" applyBorder="1" applyAlignment="1">
      <alignment horizontal="center" vertical="center" wrapText="1"/>
    </xf>
    <xf numFmtId="0" fontId="29" fillId="3" borderId="15" xfId="2" applyFont="1" applyFill="1" applyBorder="1" applyAlignment="1">
      <alignment horizontal="center" vertical="center" wrapText="1"/>
    </xf>
    <xf numFmtId="0" fontId="29" fillId="3" borderId="11" xfId="2" applyFont="1" applyFill="1" applyBorder="1" applyAlignment="1">
      <alignment horizontal="center" vertical="center" wrapText="1"/>
    </xf>
    <xf numFmtId="0" fontId="29" fillId="3" borderId="2" xfId="2" applyFont="1" applyFill="1" applyBorder="1" applyAlignment="1">
      <alignment horizontal="center" vertical="center" wrapText="1"/>
    </xf>
    <xf numFmtId="0" fontId="29" fillId="3" borderId="4" xfId="2" applyFont="1" applyFill="1" applyBorder="1" applyAlignment="1">
      <alignment horizontal="center" vertical="center" wrapText="1"/>
    </xf>
    <xf numFmtId="0" fontId="29" fillId="3" borderId="3" xfId="2" applyFont="1" applyFill="1" applyBorder="1" applyAlignment="1">
      <alignment horizontal="center" vertical="center" wrapText="1"/>
    </xf>
    <xf numFmtId="0" fontId="27" fillId="0" borderId="0" xfId="39" applyFont="1" applyAlignment="1">
      <alignment horizontal="left" vertical="center"/>
    </xf>
    <xf numFmtId="0" fontId="26" fillId="4" borderId="9" xfId="39" applyFont="1" applyFill="1" applyBorder="1" applyAlignment="1">
      <alignment horizontal="center" vertical="center" wrapText="1"/>
    </xf>
    <xf numFmtId="0" fontId="26" fillId="4" borderId="8" xfId="39" applyFont="1" applyFill="1" applyBorder="1" applyAlignment="1">
      <alignment horizontal="center" vertical="center" wrapText="1"/>
    </xf>
    <xf numFmtId="41" fontId="26" fillId="4" borderId="2" xfId="14" applyFont="1" applyFill="1" applyBorder="1" applyAlignment="1">
      <alignment horizontal="center" vertical="center" wrapText="1"/>
    </xf>
    <xf numFmtId="41" fontId="26" fillId="4" borderId="4" xfId="14" applyFont="1" applyFill="1" applyBorder="1" applyAlignment="1">
      <alignment horizontal="center" vertical="center" wrapText="1"/>
    </xf>
    <xf numFmtId="0" fontId="26" fillId="0" borderId="2" xfId="14" applyNumberFormat="1" applyFont="1" applyBorder="1" applyAlignment="1">
      <alignment horizontal="center" vertical="center" wrapText="1"/>
    </xf>
    <xf numFmtId="0" fontId="26" fillId="0" borderId="4" xfId="14" applyNumberFormat="1" applyFont="1" applyBorder="1" applyAlignment="1">
      <alignment horizontal="center" vertical="center" wrapText="1"/>
    </xf>
  </cellXfs>
  <cellStyles count="89">
    <cellStyle name="Comma [0] 2" xfId="44"/>
    <cellStyle name="Normal" xfId="23"/>
    <cellStyle name="백분율 3 3" xfId="85"/>
    <cellStyle name="쉼표 [0]" xfId="1" builtinId="6"/>
    <cellStyle name="쉼표 [0] 10" xfId="88"/>
    <cellStyle name="쉼표 [0] 11 10" xfId="11"/>
    <cellStyle name="쉼표 [0] 11 10 2 2" xfId="61"/>
    <cellStyle name="쉼표 [0] 11 2" xfId="80"/>
    <cellStyle name="쉼표 [0] 12" xfId="14"/>
    <cellStyle name="쉼표 [0] 12 2" xfId="57"/>
    <cellStyle name="쉼표 [0] 12 2 2" xfId="60"/>
    <cellStyle name="쉼표 [0] 13 10" xfId="30"/>
    <cellStyle name="쉼표 [0] 13 10 2 10 3" xfId="41"/>
    <cellStyle name="쉼표 [0] 13 10 2 2" xfId="53"/>
    <cellStyle name="쉼표 [0] 13 10 2 2 2" xfId="54"/>
    <cellStyle name="쉼표 [0] 13 2" xfId="22"/>
    <cellStyle name="쉼표 [0] 13 2 2" xfId="86"/>
    <cellStyle name="쉼표 [0] 13 3" xfId="58"/>
    <cellStyle name="쉼표 [0] 13 4" xfId="79"/>
    <cellStyle name="쉼표 [0] 16" xfId="35"/>
    <cellStyle name="쉼표 [0] 18" xfId="32"/>
    <cellStyle name="쉼표 [0] 18 4" xfId="51"/>
    <cellStyle name="쉼표 [0] 19" xfId="38"/>
    <cellStyle name="쉼표 [0] 2" xfId="20"/>
    <cellStyle name="쉼표 [0] 2 2 10" xfId="3"/>
    <cellStyle name="쉼표 [0] 2 2 10 2" xfId="36"/>
    <cellStyle name="쉼표 [0] 2 2 11" xfId="87"/>
    <cellStyle name="쉼표 [0] 2 2 12" xfId="28"/>
    <cellStyle name="쉼표 [0] 2 2 2 10" xfId="50"/>
    <cellStyle name="쉼표 [0] 2 2 2 2" xfId="13"/>
    <cellStyle name="쉼표 [0] 2 2 2 2 2 2" xfId="56"/>
    <cellStyle name="쉼표 [0] 2 2 2 3 17 2" xfId="42"/>
    <cellStyle name="쉼표 [0] 2 2 22" xfId="9"/>
    <cellStyle name="쉼표 [0] 2 2 3 2 2" xfId="21"/>
    <cellStyle name="쉼표 [0] 2 2 3 2 2 2" xfId="55"/>
    <cellStyle name="쉼표 [0] 2 2 3 2 3" xfId="71"/>
    <cellStyle name="쉼표 [0] 2 2 6" xfId="34"/>
    <cellStyle name="쉼표 [0] 2 2 8" xfId="52"/>
    <cellStyle name="쉼표 [0] 2 2 8 2" xfId="65"/>
    <cellStyle name="쉼표 [0] 2 2 9" xfId="37"/>
    <cellStyle name="쉼표 [0] 2 2_박물관 작성양식" xfId="25"/>
    <cellStyle name="쉼표 [0] 20" xfId="70"/>
    <cellStyle name="쉼표 [0] 26" xfId="78"/>
    <cellStyle name="쉼표 [0] 26 2" xfId="66"/>
    <cellStyle name="쉼표 [0] 27 2" xfId="31"/>
    <cellStyle name="쉼표 [0] 28" xfId="19"/>
    <cellStyle name="쉼표 [0] 29" xfId="29"/>
    <cellStyle name="쉼표 [0] 32" xfId="73"/>
    <cellStyle name="쉼표 [0] 37" xfId="76"/>
    <cellStyle name="쉼표 [0] 38" xfId="10"/>
    <cellStyle name="쉼표 [0] 4 2" xfId="8"/>
    <cellStyle name="쉼표 [0] 43" xfId="69"/>
    <cellStyle name="쉼표 [0] 45" xfId="68"/>
    <cellStyle name="쉼표 [0] 46" xfId="67"/>
    <cellStyle name="쉼표 [0] 56" xfId="77"/>
    <cellStyle name="통화 [0] 3" xfId="33"/>
    <cellStyle name="표준" xfId="0" builtinId="0"/>
    <cellStyle name="표준 10" xfId="43"/>
    <cellStyle name="표준 10 2" xfId="45"/>
    <cellStyle name="표준 100" xfId="75"/>
    <cellStyle name="표준 11" xfId="6"/>
    <cellStyle name="표준 11 2" xfId="16"/>
    <cellStyle name="표준 11 3" xfId="63"/>
    <cellStyle name="표준 11 3 2" xfId="82"/>
    <cellStyle name="표준 11 7" xfId="64"/>
    <cellStyle name="표준 14" xfId="84"/>
    <cellStyle name="표준 2 2 10 2" xfId="39"/>
    <cellStyle name="표준 2 2 10 2 2" xfId="2"/>
    <cellStyle name="표준 2 2 10 2 2 2 2" xfId="46"/>
    <cellStyle name="표준 2 2 2 2" xfId="24"/>
    <cellStyle name="표준 2 2 2 2 2" xfId="59"/>
    <cellStyle name="표준 2 2 2 3" xfId="49"/>
    <cellStyle name="표준 2 2 3" xfId="12"/>
    <cellStyle name="표준 2 2 4 3" xfId="81"/>
    <cellStyle name="표준 23" xfId="40"/>
    <cellStyle name="표준 53" xfId="27"/>
    <cellStyle name="표준 54" xfId="26"/>
    <cellStyle name="하이퍼링크 2" xfId="4"/>
    <cellStyle name="하이퍼링크 2 3" xfId="15"/>
    <cellStyle name="하이퍼링크 2 4" xfId="48"/>
    <cellStyle name="하이퍼링크 2 5" xfId="83"/>
    <cellStyle name="하이퍼링크 2_박물관 작성양식" xfId="62"/>
    <cellStyle name="하이퍼링크 4 2" xfId="7"/>
    <cellStyle name="하이퍼링크 5" xfId="5"/>
    <cellStyle name="하이퍼링크 5 2" xfId="72"/>
    <cellStyle name="하이퍼링크 5 3" xfId="18"/>
    <cellStyle name="하이퍼링크 5 3 2" xfId="47"/>
    <cellStyle name="하이퍼링크 6" xfId="17"/>
    <cellStyle name="하이퍼링크 9" xfId="74"/>
  </cellStyles>
  <dxfs count="1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PMingLiU"/>
        <a:cs typeface=""/>
      </a:majorFont>
      <a:minorFont>
        <a:latin typeface="Calibri" panose="020F0502020204030204"/>
        <a:ea typeface="PMingLiU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kmuseum.or.kr/" TargetMode="External"/><Relationship Id="rId21" Type="http://schemas.openxmlformats.org/officeDocument/2006/relationships/hyperlink" Target="http://www.koreanstonemuseum.com/" TargetMode="External"/><Relationship Id="rId34" Type="http://schemas.openxmlformats.org/officeDocument/2006/relationships/hyperlink" Target="http://www.medicalmuseum.org/" TargetMode="External"/><Relationship Id="rId42" Type="http://schemas.openxmlformats.org/officeDocument/2006/relationships/hyperlink" Target="http://museum.khu.ac.kr/" TargetMode="External"/><Relationship Id="rId47" Type="http://schemas.openxmlformats.org/officeDocument/2006/relationships/hyperlink" Target="https://museum.smu.ac.kr/" TargetMode="External"/><Relationship Id="rId50" Type="http://schemas.openxmlformats.org/officeDocument/2006/relationships/hyperlink" Target="http://museum.sungshin.ac.kr/" TargetMode="External"/><Relationship Id="rId55" Type="http://schemas.openxmlformats.org/officeDocument/2006/relationships/hyperlink" Target="https://museum.ewha.ac.kr/" TargetMode="External"/><Relationship Id="rId63" Type="http://schemas.openxmlformats.org/officeDocument/2006/relationships/hyperlink" Target="http://www.customs.go.kr/seoul/main.do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https://museum.ep.go.kr/" TargetMode="External"/><Relationship Id="rId2" Type="http://schemas.openxmlformats.org/officeDocument/2006/relationships/hyperlink" Target="http://www.sphh.sscmc.or.kr/" TargetMode="External"/><Relationship Id="rId16" Type="http://schemas.openxmlformats.org/officeDocument/2006/relationships/hyperlink" Target="http://www.spcseoul.or.kr/" TargetMode="External"/><Relationship Id="rId29" Type="http://schemas.openxmlformats.org/officeDocument/2006/relationships/hyperlink" Target="http://www.bonamuseum.com/" TargetMode="External"/><Relationship Id="rId11" Type="http://schemas.openxmlformats.org/officeDocument/2006/relationships/hyperlink" Target="http://www.88olympic.or.kr/" TargetMode="External"/><Relationship Id="rId24" Type="http://schemas.openxmlformats.org/officeDocument/2006/relationships/hyperlink" Target="http://www.gahoemuseum.org/" TargetMode="External"/><Relationship Id="rId32" Type="http://schemas.openxmlformats.org/officeDocument/2006/relationships/hyperlink" Target="http://www.museum.buddhism.or.kr/" TargetMode="External"/><Relationship Id="rId37" Type="http://schemas.openxmlformats.org/officeDocument/2006/relationships/hyperlink" Target="http://www.yoogeum.org/" TargetMode="External"/><Relationship Id="rId40" Type="http://schemas.openxmlformats.org/officeDocument/2006/relationships/hyperlink" Target="http://www.hjmuseum.org/" TargetMode="External"/><Relationship Id="rId45" Type="http://schemas.openxmlformats.org/officeDocument/2006/relationships/hyperlink" Target="http://museum.snu.ac.kr/" TargetMode="External"/><Relationship Id="rId53" Type="http://schemas.openxmlformats.org/officeDocument/2006/relationships/hyperlink" Target="http://museum.sungshin.ac.kr/" TargetMode="External"/><Relationship Id="rId58" Type="http://schemas.openxmlformats.org/officeDocument/2006/relationships/hyperlink" Target="http://www.nfm.go.kr/" TargetMode="External"/><Relationship Id="rId66" Type="http://schemas.openxmlformats.org/officeDocument/2006/relationships/hyperlink" Target="http://www.deoksugung.go.kr/" TargetMode="External"/><Relationship Id="rId5" Type="http://schemas.openxmlformats.org/officeDocument/2006/relationships/hyperlink" Target="http://www.sonkeechung.com/" TargetMode="External"/><Relationship Id="rId61" Type="http://schemas.openxmlformats.org/officeDocument/2006/relationships/hyperlink" Target="http://www.ntok.go.kr/kr/Museum/Main/Index" TargetMode="External"/><Relationship Id="rId19" Type="http://schemas.openxmlformats.org/officeDocument/2006/relationships/hyperlink" Target="http://www.yunbonggil.or.k/" TargetMode="External"/><Relationship Id="rId14" Type="http://schemas.openxmlformats.org/officeDocument/2006/relationships/hyperlink" Target="http://www.ahnchangho.or.kr/site/" TargetMode="External"/><Relationship Id="rId22" Type="http://schemas.openxmlformats.org/officeDocument/2006/relationships/hyperlink" Target="http://museum.magazine.or.kr/" TargetMode="External"/><Relationship Id="rId27" Type="http://schemas.openxmlformats.org/officeDocument/2006/relationships/hyperlink" Target="http://www.mokinmuseum.com/" TargetMode="External"/><Relationship Id="rId30" Type="http://schemas.openxmlformats.org/officeDocument/2006/relationships/hyperlink" Target="https://blog.naver.com/baamuseum" TargetMode="External"/><Relationship Id="rId35" Type="http://schemas.openxmlformats.org/officeDocument/2006/relationships/hyperlink" Target="http://www.wjm.or.kr/" TargetMode="External"/><Relationship Id="rId43" Type="http://schemas.openxmlformats.org/officeDocument/2006/relationships/hyperlink" Target="http://museum.konkuk.ac.kr/" TargetMode="External"/><Relationship Id="rId48" Type="http://schemas.openxmlformats.org/officeDocument/2006/relationships/hyperlink" Target="http://www.dentmuseum.or.kr/" TargetMode="External"/><Relationship Id="rId56" Type="http://schemas.openxmlformats.org/officeDocument/2006/relationships/hyperlink" Target="http://www.museum.go.kr/" TargetMode="External"/><Relationship Id="rId64" Type="http://schemas.openxmlformats.org/officeDocument/2006/relationships/hyperlink" Target="https://science.kma.go.kr/museum" TargetMode="External"/><Relationship Id="rId8" Type="http://schemas.openxmlformats.org/officeDocument/2006/relationships/hyperlink" Target="http://www.spacec.co.kr/" TargetMode="External"/><Relationship Id="rId51" Type="http://schemas.openxmlformats.org/officeDocument/2006/relationships/hyperlink" Target="http://museum.sungshin.ac.kr/" TargetMode="External"/><Relationship Id="rId3" Type="http://schemas.openxmlformats.org/officeDocument/2006/relationships/hyperlink" Target="http://www.sedulchildrensmuseum.drg/" TargetMode="External"/><Relationship Id="rId12" Type="http://schemas.openxmlformats.org/officeDocument/2006/relationships/hyperlink" Target="http://www.tanheo.org/" TargetMode="External"/><Relationship Id="rId17" Type="http://schemas.openxmlformats.org/officeDocument/2006/relationships/hyperlink" Target="http://www.kochonhall.or.kr/" TargetMode="External"/><Relationship Id="rId25" Type="http://schemas.openxmlformats.org/officeDocument/2006/relationships/hyperlink" Target="http://www.kokdumuseum.com/" TargetMode="External"/><Relationship Id="rId33" Type="http://schemas.openxmlformats.org/officeDocument/2006/relationships/hyperlink" Target="http://ssmop.org/" TargetMode="External"/><Relationship Id="rId38" Type="http://schemas.openxmlformats.org/officeDocument/2006/relationships/hyperlink" Target="http://www.saekdongmuseum.com/" TargetMode="External"/><Relationship Id="rId46" Type="http://schemas.openxmlformats.org/officeDocument/2006/relationships/hyperlink" Target="https://www.syu.ac.kr/museum/" TargetMode="External"/><Relationship Id="rId59" Type="http://schemas.openxmlformats.org/officeDocument/2006/relationships/hyperlink" Target="http://www.much.go.kr/" TargetMode="External"/><Relationship Id="rId67" Type="http://schemas.openxmlformats.org/officeDocument/2006/relationships/hyperlink" Target="https://www.koreafilm.or.kr/museum/main" TargetMode="External"/><Relationship Id="rId20" Type="http://schemas.openxmlformats.org/officeDocument/2006/relationships/hyperlink" Target="http://www.kepco.co.kr/museum" TargetMode="External"/><Relationship Id="rId41" Type="http://schemas.openxmlformats.org/officeDocument/2006/relationships/hyperlink" Target="http://www.tkvcenter.com/" TargetMode="External"/><Relationship Id="rId54" Type="http://schemas.openxmlformats.org/officeDocument/2006/relationships/hyperlink" Target="http://museum.ssu.ac.kr/" TargetMode="External"/><Relationship Id="rId62" Type="http://schemas.openxmlformats.org/officeDocument/2006/relationships/hyperlink" Target="http://www.policemuseum.go.kr/" TargetMode="External"/><Relationship Id="rId1" Type="http://schemas.openxmlformats.org/officeDocument/2006/relationships/hyperlink" Target="https://namu.sdm.go.kr/" TargetMode="External"/><Relationship Id="rId6" Type="http://schemas.openxmlformats.org/officeDocument/2006/relationships/hyperlink" Target="https://www.bookmuseum.go.kr/" TargetMode="External"/><Relationship Id="rId15" Type="http://schemas.openxmlformats.org/officeDocument/2006/relationships/hyperlink" Target="http://www.agrimuseum.or.kr/" TargetMode="External"/><Relationship Id="rId23" Type="http://schemas.openxmlformats.org/officeDocument/2006/relationships/hyperlink" Target="http://www.warmemo.or.kr/" TargetMode="External"/><Relationship Id="rId28" Type="http://schemas.openxmlformats.org/officeDocument/2006/relationships/hyperlink" Target="http://www.kimchikan.co.kr/" TargetMode="External"/><Relationship Id="rId36" Type="http://schemas.openxmlformats.org/officeDocument/2006/relationships/hyperlink" Target="http://www.shuim.org/" TargetMode="External"/><Relationship Id="rId49" Type="http://schemas.openxmlformats.org/officeDocument/2006/relationships/hyperlink" Target="https://swb.skku.edu/museum" TargetMode="External"/><Relationship Id="rId57" Type="http://schemas.openxmlformats.org/officeDocument/2006/relationships/hyperlink" Target="http://www.nfm.go.kr/" TargetMode="External"/><Relationship Id="rId10" Type="http://schemas.openxmlformats.org/officeDocument/2006/relationships/hyperlink" Target="http://kansong.org/" TargetMode="External"/><Relationship Id="rId31" Type="http://schemas.openxmlformats.org/officeDocument/2006/relationships/hyperlink" Target="http://bisthome.bist.ac.kr/" TargetMode="External"/><Relationship Id="rId44" Type="http://schemas.openxmlformats.org/officeDocument/2006/relationships/hyperlink" Target="http://www.museum.dongduk.ac.kr/" TargetMode="External"/><Relationship Id="rId52" Type="http://schemas.openxmlformats.org/officeDocument/2006/relationships/hyperlink" Target="http://museum.sejong.ac.kr/" TargetMode="External"/><Relationship Id="rId60" Type="http://schemas.openxmlformats.org/officeDocument/2006/relationships/hyperlink" Target="http://www.gugak.go.kr/site/homepage/menu/viewMenu?menuid=001013003002&amp;lang=ko" TargetMode="External"/><Relationship Id="rId65" Type="http://schemas.openxmlformats.org/officeDocument/2006/relationships/hyperlink" Target="http://www.molit.go.kr/molitum/intro.do" TargetMode="External"/><Relationship Id="rId4" Type="http://schemas.openxmlformats.org/officeDocument/2006/relationships/hyperlink" Target="https://museum.seoul.go.kr/sulm/index.do" TargetMode="External"/><Relationship Id="rId9" Type="http://schemas.openxmlformats.org/officeDocument/2006/relationships/hyperlink" Target="http://www.choisunu.com/" TargetMode="External"/><Relationship Id="rId13" Type="http://schemas.openxmlformats.org/officeDocument/2006/relationships/hyperlink" Target="http://www.figuremuseumw.co.kr/" TargetMode="External"/><Relationship Id="rId18" Type="http://schemas.openxmlformats.org/officeDocument/2006/relationships/hyperlink" Target="http://www.gwanmunsa.org/" TargetMode="External"/><Relationship Id="rId39" Type="http://schemas.openxmlformats.org/officeDocument/2006/relationships/hyperlink" Target="http://www.hahnmoosook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C161"/>
  <sheetViews>
    <sheetView tabSelected="1" topLeftCell="A126" zoomScaleNormal="100" zoomScaleSheetLayoutView="100" workbookViewId="0">
      <selection activeCell="B153" sqref="B153"/>
    </sheetView>
  </sheetViews>
  <sheetFormatPr defaultColWidth="9" defaultRowHeight="16.5" customHeight="1"/>
  <cols>
    <col min="1" max="1" width="5.125" style="201" customWidth="1"/>
    <col min="2" max="2" width="11.625" style="201" customWidth="1"/>
    <col min="3" max="3" width="6.625" style="201" customWidth="1"/>
    <col min="4" max="4" width="5.125" style="201" customWidth="1"/>
    <col min="5" max="5" width="6.625" style="201" customWidth="1"/>
    <col min="6" max="6" width="28.125" style="201" customWidth="1"/>
    <col min="7" max="7" width="34.125" style="201" customWidth="1"/>
    <col min="8" max="8" width="11.75" style="201" customWidth="1"/>
    <col min="9" max="9" width="10.625" style="201" customWidth="1"/>
    <col min="10" max="10" width="7.625" style="201" customWidth="1"/>
    <col min="11" max="11" width="10.625" style="201" customWidth="1"/>
    <col min="12" max="12" width="16.625" style="201" customWidth="1"/>
    <col min="13" max="13" width="23.625" style="201" customWidth="1"/>
    <col min="14" max="16" width="6.625" style="201" customWidth="1"/>
    <col min="17" max="18" width="9.625" style="202" customWidth="1"/>
    <col min="19" max="23" width="8.625" style="202" customWidth="1"/>
    <col min="24" max="24" width="8.625" style="203" customWidth="1"/>
    <col min="25" max="31" width="8.625" style="202" customWidth="1"/>
    <col min="32" max="32" width="30.625" style="201" customWidth="1"/>
    <col min="33" max="34" width="8.625" style="202" customWidth="1"/>
    <col min="35" max="36" width="16.625" style="201" customWidth="1"/>
    <col min="37" max="43" width="8.625" style="201" customWidth="1"/>
    <col min="44" max="46" width="10.625" style="201" customWidth="1"/>
    <col min="47" max="47" width="10.25" style="204" bestFit="1" customWidth="1"/>
    <col min="48" max="48" width="8.625" style="204" customWidth="1"/>
    <col min="49" max="53" width="6.625" style="202" customWidth="1"/>
    <col min="54" max="55" width="6.625" style="201" customWidth="1"/>
    <col min="56" max="57" width="24.625" style="201" customWidth="1"/>
    <col min="58" max="58" width="7.25" style="205" customWidth="1"/>
    <col min="59" max="59" width="7.625" style="205" customWidth="1"/>
    <col min="60" max="60" width="7.75" style="205" customWidth="1"/>
    <col min="61" max="61" width="7.625" style="205" customWidth="1"/>
    <col min="62" max="62" width="7.25" style="205" customWidth="1"/>
    <col min="63" max="64" width="6.625" style="201" customWidth="1"/>
    <col min="65" max="66" width="24.625" style="201" customWidth="1"/>
    <col min="67" max="81" width="6.625" style="201" customWidth="1"/>
    <col min="82" max="16384" width="9" style="164"/>
  </cols>
  <sheetData>
    <row r="1" spans="1:81" s="7" customFormat="1" ht="16.5" customHeigh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4"/>
      <c r="Y1" s="3"/>
      <c r="Z1" s="3"/>
      <c r="AA1" s="3"/>
      <c r="AB1" s="3"/>
      <c r="AC1" s="3"/>
      <c r="AD1" s="3"/>
      <c r="AE1" s="3"/>
      <c r="AF1" s="2"/>
      <c r="AG1" s="3"/>
      <c r="AH1" s="3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5"/>
      <c r="AV1" s="5"/>
      <c r="AW1" s="3"/>
      <c r="AX1" s="3"/>
      <c r="AY1" s="3"/>
      <c r="AZ1" s="3"/>
      <c r="BA1" s="3"/>
      <c r="BB1" s="4"/>
      <c r="BC1" s="4"/>
      <c r="BD1" s="2"/>
      <c r="BE1" s="2"/>
      <c r="BF1" s="6"/>
      <c r="BG1" s="6"/>
      <c r="BH1" s="6"/>
      <c r="BI1" s="6"/>
      <c r="BJ1" s="6"/>
      <c r="BK1" s="4"/>
      <c r="BL1" s="4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</row>
    <row r="2" spans="1:81" s="7" customFormat="1" ht="16.5" customHeight="1">
      <c r="A2" s="240" t="s">
        <v>0</v>
      </c>
      <c r="B2" s="240"/>
      <c r="C2" s="240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10"/>
      <c r="S2" s="10"/>
      <c r="T2" s="10"/>
      <c r="U2" s="10"/>
      <c r="V2" s="10"/>
      <c r="W2" s="10"/>
      <c r="X2" s="11"/>
      <c r="Y2" s="10"/>
      <c r="Z2" s="10"/>
      <c r="AA2" s="10"/>
      <c r="AB2" s="10"/>
      <c r="AC2" s="10"/>
      <c r="AD2" s="10"/>
      <c r="AE2" s="10"/>
      <c r="AF2" s="9"/>
      <c r="AG2" s="10"/>
      <c r="AH2" s="1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12"/>
      <c r="AV2" s="12"/>
      <c r="AW2" s="10"/>
      <c r="AX2" s="10"/>
      <c r="AY2" s="10"/>
      <c r="AZ2" s="10"/>
      <c r="BA2" s="10"/>
      <c r="BB2" s="9"/>
      <c r="BC2" s="9"/>
      <c r="BD2" s="9"/>
      <c r="BE2" s="9"/>
      <c r="BF2" s="13"/>
      <c r="BG2" s="13"/>
      <c r="BH2" s="13"/>
      <c r="BI2" s="13"/>
      <c r="BJ2" s="13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</row>
    <row r="3" spans="1:81" s="7" customFormat="1" ht="16.5" customHeight="1">
      <c r="A3" s="206" t="s">
        <v>1</v>
      </c>
      <c r="B3" s="206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  <c r="N3" s="15"/>
      <c r="O3" s="15"/>
      <c r="P3" s="15"/>
      <c r="Q3" s="16"/>
      <c r="R3" s="16"/>
      <c r="S3" s="16"/>
      <c r="T3" s="16"/>
      <c r="U3" s="16"/>
      <c r="V3" s="16"/>
      <c r="W3" s="16"/>
      <c r="X3" s="17"/>
      <c r="Y3" s="16"/>
      <c r="Z3" s="16"/>
      <c r="AA3" s="16"/>
      <c r="AB3" s="16"/>
      <c r="AC3" s="16"/>
      <c r="AD3" s="16"/>
      <c r="AE3" s="16"/>
      <c r="AF3" s="15"/>
      <c r="AG3" s="16"/>
      <c r="AH3" s="16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8"/>
      <c r="AV3" s="18"/>
      <c r="AW3" s="16"/>
      <c r="AX3" s="16"/>
      <c r="AY3" s="16"/>
      <c r="AZ3" s="16"/>
      <c r="BA3" s="16"/>
      <c r="BB3" s="17"/>
      <c r="BC3" s="17"/>
      <c r="BD3" s="15"/>
      <c r="BE3" s="15"/>
      <c r="BF3" s="19"/>
      <c r="BG3" s="19"/>
      <c r="BH3" s="19"/>
      <c r="BI3" s="19"/>
      <c r="BJ3" s="19"/>
      <c r="BK3" s="17"/>
      <c r="BL3" s="17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</row>
    <row r="4" spans="1:81" s="20" customFormat="1" ht="26.25" customHeight="1">
      <c r="A4" s="238" t="s">
        <v>2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9"/>
      <c r="M4" s="237" t="s">
        <v>3</v>
      </c>
      <c r="N4" s="238"/>
      <c r="O4" s="238"/>
      <c r="P4" s="239"/>
      <c r="Q4" s="230" t="s">
        <v>4</v>
      </c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20" t="s">
        <v>5</v>
      </c>
      <c r="AG4" s="220"/>
      <c r="AH4" s="220"/>
      <c r="AI4" s="220"/>
      <c r="AJ4" s="220"/>
      <c r="AK4" s="237" t="s">
        <v>6</v>
      </c>
      <c r="AL4" s="238"/>
      <c r="AM4" s="238"/>
      <c r="AN4" s="238"/>
      <c r="AO4" s="238"/>
      <c r="AP4" s="238"/>
      <c r="AQ4" s="237" t="s">
        <v>7</v>
      </c>
      <c r="AR4" s="238"/>
      <c r="AS4" s="238"/>
      <c r="AT4" s="239"/>
      <c r="AU4" s="230" t="s">
        <v>8</v>
      </c>
      <c r="AV4" s="230"/>
      <c r="AW4" s="231" t="s">
        <v>9</v>
      </c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20" t="s">
        <v>10</v>
      </c>
      <c r="BP4" s="220"/>
      <c r="BQ4" s="220"/>
      <c r="BR4" s="220"/>
      <c r="BS4" s="220"/>
      <c r="BT4" s="220"/>
      <c r="BU4" s="220"/>
      <c r="BV4" s="220"/>
      <c r="BW4" s="220"/>
      <c r="BX4" s="220"/>
      <c r="BY4" s="220" t="s">
        <v>11</v>
      </c>
      <c r="BZ4" s="220"/>
      <c r="CA4" s="220"/>
      <c r="CB4" s="220"/>
      <c r="CC4" s="220"/>
    </row>
    <row r="5" spans="1:81" s="20" customFormat="1" ht="24" customHeight="1">
      <c r="A5" s="209" t="s">
        <v>12</v>
      </c>
      <c r="B5" s="237" t="s">
        <v>13</v>
      </c>
      <c r="C5" s="239"/>
      <c r="D5" s="237" t="s">
        <v>14</v>
      </c>
      <c r="E5" s="239"/>
      <c r="F5" s="209" t="s">
        <v>15</v>
      </c>
      <c r="G5" s="209" t="s">
        <v>16</v>
      </c>
      <c r="H5" s="209" t="s">
        <v>17</v>
      </c>
      <c r="I5" s="209" t="s">
        <v>18</v>
      </c>
      <c r="J5" s="209" t="s">
        <v>19</v>
      </c>
      <c r="K5" s="209" t="s">
        <v>20</v>
      </c>
      <c r="L5" s="209" t="s">
        <v>21</v>
      </c>
      <c r="M5" s="21" t="s">
        <v>22</v>
      </c>
      <c r="N5" s="237" t="s">
        <v>23</v>
      </c>
      <c r="O5" s="238"/>
      <c r="P5" s="239"/>
      <c r="Q5" s="217" t="s">
        <v>24</v>
      </c>
      <c r="R5" s="217" t="s">
        <v>25</v>
      </c>
      <c r="S5" s="227" t="s">
        <v>26</v>
      </c>
      <c r="T5" s="228"/>
      <c r="U5" s="228"/>
      <c r="V5" s="229"/>
      <c r="W5" s="223" t="s">
        <v>27</v>
      </c>
      <c r="X5" s="225"/>
      <c r="Y5" s="217" t="s">
        <v>28</v>
      </c>
      <c r="Z5" s="223" t="s">
        <v>1578</v>
      </c>
      <c r="AA5" s="225"/>
      <c r="AB5" s="217" t="s">
        <v>29</v>
      </c>
      <c r="AC5" s="217" t="s">
        <v>30</v>
      </c>
      <c r="AD5" s="217" t="s">
        <v>31</v>
      </c>
      <c r="AE5" s="217" t="s">
        <v>32</v>
      </c>
      <c r="AF5" s="237" t="s">
        <v>33</v>
      </c>
      <c r="AG5" s="238"/>
      <c r="AH5" s="238"/>
      <c r="AI5" s="237" t="s">
        <v>34</v>
      </c>
      <c r="AJ5" s="239"/>
      <c r="AK5" s="209" t="s">
        <v>35</v>
      </c>
      <c r="AL5" s="220" t="s">
        <v>36</v>
      </c>
      <c r="AM5" s="220"/>
      <c r="AN5" s="220"/>
      <c r="AO5" s="220"/>
      <c r="AP5" s="220"/>
      <c r="AQ5" s="209" t="s">
        <v>37</v>
      </c>
      <c r="AR5" s="209" t="s">
        <v>38</v>
      </c>
      <c r="AS5" s="209" t="s">
        <v>39</v>
      </c>
      <c r="AT5" s="209" t="s">
        <v>40</v>
      </c>
      <c r="AU5" s="217" t="s">
        <v>41</v>
      </c>
      <c r="AV5" s="217" t="s">
        <v>42</v>
      </c>
      <c r="AW5" s="231" t="s">
        <v>43</v>
      </c>
      <c r="AX5" s="232"/>
      <c r="AY5" s="232"/>
      <c r="AZ5" s="232"/>
      <c r="BA5" s="232"/>
      <c r="BB5" s="232"/>
      <c r="BC5" s="232"/>
      <c r="BD5" s="232"/>
      <c r="BE5" s="233"/>
      <c r="BF5" s="231" t="s">
        <v>44</v>
      </c>
      <c r="BG5" s="232"/>
      <c r="BH5" s="232"/>
      <c r="BI5" s="232"/>
      <c r="BJ5" s="232"/>
      <c r="BK5" s="232"/>
      <c r="BL5" s="232"/>
      <c r="BM5" s="232"/>
      <c r="BN5" s="232"/>
      <c r="BO5" s="220" t="s">
        <v>45</v>
      </c>
      <c r="BP5" s="220"/>
      <c r="BQ5" s="220"/>
      <c r="BR5" s="220"/>
      <c r="BS5" s="220"/>
      <c r="BT5" s="220" t="s">
        <v>46</v>
      </c>
      <c r="BU5" s="220"/>
      <c r="BV5" s="220"/>
      <c r="BW5" s="220"/>
      <c r="BX5" s="220" t="s">
        <v>47</v>
      </c>
      <c r="BY5" s="209" t="s">
        <v>48</v>
      </c>
      <c r="BZ5" s="220" t="s">
        <v>49</v>
      </c>
      <c r="CA5" s="220"/>
      <c r="CB5" s="220"/>
      <c r="CC5" s="220" t="s">
        <v>47</v>
      </c>
    </row>
    <row r="6" spans="1:81" s="20" customFormat="1" ht="16.5" customHeight="1">
      <c r="A6" s="210"/>
      <c r="B6" s="209" t="s">
        <v>50</v>
      </c>
      <c r="C6" s="209" t="s">
        <v>51</v>
      </c>
      <c r="D6" s="209" t="s">
        <v>52</v>
      </c>
      <c r="E6" s="209" t="s">
        <v>53</v>
      </c>
      <c r="F6" s="210"/>
      <c r="G6" s="210"/>
      <c r="H6" s="210"/>
      <c r="I6" s="210"/>
      <c r="J6" s="210"/>
      <c r="K6" s="210"/>
      <c r="L6" s="210"/>
      <c r="M6" s="209" t="s">
        <v>54</v>
      </c>
      <c r="N6" s="209" t="s">
        <v>55</v>
      </c>
      <c r="O6" s="209" t="s">
        <v>56</v>
      </c>
      <c r="P6" s="209" t="s">
        <v>57</v>
      </c>
      <c r="Q6" s="218"/>
      <c r="R6" s="218"/>
      <c r="S6" s="230" t="s">
        <v>58</v>
      </c>
      <c r="T6" s="217" t="s">
        <v>59</v>
      </c>
      <c r="U6" s="217" t="s">
        <v>60</v>
      </c>
      <c r="V6" s="217" t="s">
        <v>61</v>
      </c>
      <c r="W6" s="217" t="s">
        <v>62</v>
      </c>
      <c r="X6" s="217" t="s">
        <v>63</v>
      </c>
      <c r="Y6" s="218"/>
      <c r="Z6" s="217" t="s">
        <v>62</v>
      </c>
      <c r="AA6" s="217" t="s">
        <v>64</v>
      </c>
      <c r="AB6" s="218"/>
      <c r="AC6" s="218"/>
      <c r="AD6" s="218"/>
      <c r="AE6" s="218"/>
      <c r="AF6" s="209" t="s">
        <v>65</v>
      </c>
      <c r="AG6" s="223" t="s">
        <v>66</v>
      </c>
      <c r="AH6" s="225"/>
      <c r="AI6" s="209" t="s">
        <v>67</v>
      </c>
      <c r="AJ6" s="209" t="s">
        <v>68</v>
      </c>
      <c r="AK6" s="210"/>
      <c r="AL6" s="209" t="s">
        <v>69</v>
      </c>
      <c r="AM6" s="209" t="s">
        <v>70</v>
      </c>
      <c r="AN6" s="237" t="s">
        <v>71</v>
      </c>
      <c r="AO6" s="239"/>
      <c r="AP6" s="209" t="s">
        <v>72</v>
      </c>
      <c r="AQ6" s="210"/>
      <c r="AR6" s="210"/>
      <c r="AS6" s="210"/>
      <c r="AT6" s="210"/>
      <c r="AU6" s="218"/>
      <c r="AV6" s="218"/>
      <c r="AW6" s="217" t="s">
        <v>73</v>
      </c>
      <c r="AX6" s="217" t="s">
        <v>74</v>
      </c>
      <c r="AY6" s="217" t="s">
        <v>75</v>
      </c>
      <c r="AZ6" s="217" t="s">
        <v>76</v>
      </c>
      <c r="BA6" s="217" t="s">
        <v>77</v>
      </c>
      <c r="BB6" s="231" t="s">
        <v>78</v>
      </c>
      <c r="BC6" s="232"/>
      <c r="BD6" s="233"/>
      <c r="BE6" s="226" t="s">
        <v>79</v>
      </c>
      <c r="BF6" s="217" t="s">
        <v>73</v>
      </c>
      <c r="BG6" s="217" t="s">
        <v>74</v>
      </c>
      <c r="BH6" s="217" t="s">
        <v>80</v>
      </c>
      <c r="BI6" s="217" t="s">
        <v>76</v>
      </c>
      <c r="BJ6" s="217" t="s">
        <v>77</v>
      </c>
      <c r="BK6" s="223" t="s">
        <v>78</v>
      </c>
      <c r="BL6" s="224"/>
      <c r="BM6" s="225"/>
      <c r="BN6" s="234" t="s">
        <v>79</v>
      </c>
      <c r="BO6" s="220" t="s">
        <v>81</v>
      </c>
      <c r="BP6" s="220"/>
      <c r="BQ6" s="220"/>
      <c r="BR6" s="209" t="s">
        <v>82</v>
      </c>
      <c r="BS6" s="209" t="s">
        <v>83</v>
      </c>
      <c r="BT6" s="220" t="s">
        <v>84</v>
      </c>
      <c r="BU6" s="220" t="s">
        <v>85</v>
      </c>
      <c r="BV6" s="220" t="s">
        <v>86</v>
      </c>
      <c r="BW6" s="220" t="s">
        <v>87</v>
      </c>
      <c r="BX6" s="220"/>
      <c r="BY6" s="210"/>
      <c r="BZ6" s="220" t="s">
        <v>88</v>
      </c>
      <c r="CA6" s="220" t="s">
        <v>89</v>
      </c>
      <c r="CB6" s="220" t="s">
        <v>87</v>
      </c>
      <c r="CC6" s="220"/>
    </row>
    <row r="7" spans="1:81" s="20" customFormat="1" ht="16.5" customHeight="1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8"/>
      <c r="R7" s="218"/>
      <c r="S7" s="230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0"/>
      <c r="AG7" s="217" t="s">
        <v>90</v>
      </c>
      <c r="AH7" s="217" t="s">
        <v>90</v>
      </c>
      <c r="AI7" s="210"/>
      <c r="AJ7" s="210"/>
      <c r="AK7" s="210"/>
      <c r="AL7" s="210"/>
      <c r="AM7" s="210"/>
      <c r="AN7" s="209" t="s">
        <v>91</v>
      </c>
      <c r="AO7" s="209" t="s">
        <v>92</v>
      </c>
      <c r="AP7" s="210"/>
      <c r="AQ7" s="210"/>
      <c r="AR7" s="210"/>
      <c r="AS7" s="210"/>
      <c r="AT7" s="210"/>
      <c r="AU7" s="218"/>
      <c r="AV7" s="218"/>
      <c r="AW7" s="218"/>
      <c r="AX7" s="218"/>
      <c r="AY7" s="218"/>
      <c r="AZ7" s="218"/>
      <c r="BA7" s="218"/>
      <c r="BB7" s="217" t="s">
        <v>93</v>
      </c>
      <c r="BC7" s="217" t="s">
        <v>94</v>
      </c>
      <c r="BD7" s="226" t="s">
        <v>95</v>
      </c>
      <c r="BE7" s="210"/>
      <c r="BF7" s="218"/>
      <c r="BG7" s="218"/>
      <c r="BH7" s="218"/>
      <c r="BI7" s="218"/>
      <c r="BJ7" s="218"/>
      <c r="BK7" s="217" t="s">
        <v>93</v>
      </c>
      <c r="BL7" s="217" t="s">
        <v>94</v>
      </c>
      <c r="BM7" s="209" t="s">
        <v>95</v>
      </c>
      <c r="BN7" s="235"/>
      <c r="BO7" s="220" t="s">
        <v>96</v>
      </c>
      <c r="BP7" s="209" t="s">
        <v>97</v>
      </c>
      <c r="BQ7" s="209" t="s">
        <v>98</v>
      </c>
      <c r="BR7" s="210"/>
      <c r="BS7" s="210"/>
      <c r="BT7" s="220"/>
      <c r="BU7" s="220"/>
      <c r="BV7" s="220"/>
      <c r="BW7" s="220"/>
      <c r="BX7" s="220"/>
      <c r="BY7" s="210"/>
      <c r="BZ7" s="220"/>
      <c r="CA7" s="220"/>
      <c r="CB7" s="220"/>
      <c r="CC7" s="220"/>
    </row>
    <row r="8" spans="1:81" s="20" customFormat="1" ht="18.75" customHeight="1">
      <c r="A8" s="211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9"/>
      <c r="R8" s="219"/>
      <c r="S8" s="230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1"/>
      <c r="AG8" s="219"/>
      <c r="AH8" s="219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9"/>
      <c r="AV8" s="219"/>
      <c r="AW8" s="219"/>
      <c r="AX8" s="219"/>
      <c r="AY8" s="219"/>
      <c r="AZ8" s="219"/>
      <c r="BA8" s="219"/>
      <c r="BB8" s="219"/>
      <c r="BC8" s="219"/>
      <c r="BD8" s="211"/>
      <c r="BE8" s="211"/>
      <c r="BF8" s="219"/>
      <c r="BG8" s="219"/>
      <c r="BH8" s="219"/>
      <c r="BI8" s="219"/>
      <c r="BJ8" s="219"/>
      <c r="BK8" s="219"/>
      <c r="BL8" s="219"/>
      <c r="BM8" s="211"/>
      <c r="BN8" s="236"/>
      <c r="BO8" s="220"/>
      <c r="BP8" s="211"/>
      <c r="BQ8" s="211"/>
      <c r="BR8" s="211"/>
      <c r="BS8" s="211"/>
      <c r="BT8" s="220"/>
      <c r="BU8" s="220"/>
      <c r="BV8" s="220"/>
      <c r="BW8" s="220"/>
      <c r="BX8" s="220"/>
      <c r="BY8" s="211"/>
      <c r="BZ8" s="220"/>
      <c r="CA8" s="220"/>
      <c r="CB8" s="220"/>
      <c r="CC8" s="220"/>
    </row>
    <row r="9" spans="1:81" s="7" customFormat="1" ht="16.5" customHeight="1">
      <c r="A9" s="22"/>
      <c r="B9" s="22" t="s">
        <v>99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3"/>
      <c r="N9" s="22"/>
      <c r="O9" s="22"/>
      <c r="P9" s="22"/>
      <c r="Q9" s="24"/>
      <c r="R9" s="24"/>
      <c r="S9" s="24"/>
      <c r="T9" s="24"/>
      <c r="U9" s="24"/>
      <c r="V9" s="24"/>
      <c r="W9" s="24"/>
      <c r="X9" s="25"/>
      <c r="Y9" s="24"/>
      <c r="Z9" s="24"/>
      <c r="AA9" s="24"/>
      <c r="AB9" s="24"/>
      <c r="AC9" s="24"/>
      <c r="AD9" s="24"/>
      <c r="AE9" s="24"/>
      <c r="AF9" s="22"/>
      <c r="AG9" s="24"/>
      <c r="AH9" s="24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6"/>
      <c r="AV9" s="26"/>
      <c r="AW9" s="24"/>
      <c r="AX9" s="24"/>
      <c r="AY9" s="24"/>
      <c r="AZ9" s="24"/>
      <c r="BA9" s="24"/>
      <c r="BB9" s="25"/>
      <c r="BC9" s="25"/>
      <c r="BD9" s="22"/>
      <c r="BE9" s="22"/>
      <c r="BF9" s="27"/>
      <c r="BG9" s="27"/>
      <c r="BH9" s="27"/>
      <c r="BI9" s="27"/>
      <c r="BJ9" s="27"/>
      <c r="BK9" s="25"/>
      <c r="BL9" s="25"/>
      <c r="BM9" s="22"/>
      <c r="BN9" s="28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</row>
    <row r="10" spans="1:81" s="7" customFormat="1" ht="16.5" customHeight="1">
      <c r="A10" s="23">
        <v>1</v>
      </c>
      <c r="B10" s="23" t="s">
        <v>99</v>
      </c>
      <c r="C10" s="23" t="s">
        <v>100</v>
      </c>
      <c r="D10" s="23" t="s">
        <v>101</v>
      </c>
      <c r="E10" s="23" t="s">
        <v>102</v>
      </c>
      <c r="F10" s="23" t="s">
        <v>103</v>
      </c>
      <c r="G10" s="29" t="s">
        <v>104</v>
      </c>
      <c r="H10" s="23" t="s">
        <v>1022</v>
      </c>
      <c r="I10" s="23" t="s">
        <v>1023</v>
      </c>
      <c r="J10" s="23" t="s">
        <v>1279</v>
      </c>
      <c r="K10" s="23" t="s">
        <v>1408</v>
      </c>
      <c r="L10" s="23" t="s">
        <v>105</v>
      </c>
      <c r="M10" s="30" t="s">
        <v>1282</v>
      </c>
      <c r="N10" s="31" t="s">
        <v>1279</v>
      </c>
      <c r="O10" s="31" t="s">
        <v>106</v>
      </c>
      <c r="P10" s="31" t="s">
        <v>1279</v>
      </c>
      <c r="Q10" s="32">
        <v>295551</v>
      </c>
      <c r="R10" s="32">
        <v>138156</v>
      </c>
      <c r="S10" s="32">
        <v>21076</v>
      </c>
      <c r="T10" s="32">
        <v>18450</v>
      </c>
      <c r="U10" s="33" t="s">
        <v>107</v>
      </c>
      <c r="V10" s="32">
        <v>2626</v>
      </c>
      <c r="W10" s="32">
        <v>17134</v>
      </c>
      <c r="X10" s="34" t="s">
        <v>108</v>
      </c>
      <c r="Y10" s="32">
        <v>3556</v>
      </c>
      <c r="Z10" s="32">
        <v>1552</v>
      </c>
      <c r="AA10" s="32">
        <v>155795</v>
      </c>
      <c r="AB10" s="32">
        <v>20242</v>
      </c>
      <c r="AC10" s="32">
        <v>639</v>
      </c>
      <c r="AD10" s="32">
        <v>2780</v>
      </c>
      <c r="AE10" s="32">
        <v>862</v>
      </c>
      <c r="AF10" s="35" t="s">
        <v>109</v>
      </c>
      <c r="AG10" s="32">
        <v>202906</v>
      </c>
      <c r="AH10" s="32">
        <v>413137</v>
      </c>
      <c r="AI10" s="23" t="s">
        <v>110</v>
      </c>
      <c r="AJ10" s="23" t="s">
        <v>111</v>
      </c>
      <c r="AK10" s="23" t="s">
        <v>112</v>
      </c>
      <c r="AL10" s="23">
        <v>56</v>
      </c>
      <c r="AM10" s="36">
        <v>17</v>
      </c>
      <c r="AN10" s="36">
        <v>39</v>
      </c>
      <c r="AO10" s="36"/>
      <c r="AP10" s="36"/>
      <c r="AQ10" s="23">
        <v>360</v>
      </c>
      <c r="AR10" s="23" t="s">
        <v>1523</v>
      </c>
      <c r="AS10" s="23" t="s">
        <v>1523</v>
      </c>
      <c r="AT10" s="23" t="s">
        <v>113</v>
      </c>
      <c r="AU10" s="37">
        <v>1262562</v>
      </c>
      <c r="AV10" s="32">
        <v>3507.1166666666668</v>
      </c>
      <c r="AW10" s="38"/>
      <c r="AX10" s="39"/>
      <c r="AY10" s="38"/>
      <c r="AZ10" s="38"/>
      <c r="BA10" s="38"/>
      <c r="BB10" s="34"/>
      <c r="BC10" s="34"/>
      <c r="BD10" s="34"/>
      <c r="BE10" s="40" t="s">
        <v>114</v>
      </c>
      <c r="BF10" s="38" t="s">
        <v>1534</v>
      </c>
      <c r="BG10" s="38" t="s">
        <v>106</v>
      </c>
      <c r="BH10" s="38" t="s">
        <v>1535</v>
      </c>
      <c r="BI10" s="38" t="s">
        <v>1535</v>
      </c>
      <c r="BJ10" s="38" t="s">
        <v>1536</v>
      </c>
      <c r="BK10" s="34"/>
      <c r="BL10" s="34" t="s">
        <v>1537</v>
      </c>
      <c r="BM10" s="40" t="s">
        <v>115</v>
      </c>
      <c r="BN10" s="41" t="s">
        <v>116</v>
      </c>
      <c r="BO10" s="23">
        <v>85</v>
      </c>
      <c r="BP10" s="23">
        <v>31</v>
      </c>
      <c r="BQ10" s="23">
        <v>54</v>
      </c>
      <c r="BR10" s="23">
        <v>12</v>
      </c>
      <c r="BS10" s="23">
        <v>77</v>
      </c>
      <c r="BT10" s="23">
        <v>121</v>
      </c>
      <c r="BU10" s="23"/>
      <c r="BV10" s="23">
        <v>278</v>
      </c>
      <c r="BW10" s="23"/>
      <c r="BX10" s="23">
        <v>268</v>
      </c>
      <c r="BY10" s="23"/>
      <c r="BZ10" s="23"/>
      <c r="CA10" s="23"/>
      <c r="CB10" s="23"/>
      <c r="CC10" s="23"/>
    </row>
    <row r="11" spans="1:81" s="7" customFormat="1" ht="16.5" customHeight="1">
      <c r="A11" s="212">
        <v>2</v>
      </c>
      <c r="B11" s="23" t="s">
        <v>99</v>
      </c>
      <c r="C11" s="23" t="s">
        <v>117</v>
      </c>
      <c r="D11" s="23" t="s">
        <v>101</v>
      </c>
      <c r="E11" s="23" t="s">
        <v>102</v>
      </c>
      <c r="F11" s="23" t="s">
        <v>118</v>
      </c>
      <c r="G11" s="42" t="s">
        <v>119</v>
      </c>
      <c r="H11" s="23" t="s">
        <v>1024</v>
      </c>
      <c r="I11" s="23" t="s">
        <v>1025</v>
      </c>
      <c r="J11" s="23" t="s">
        <v>1279</v>
      </c>
      <c r="K11" s="23" t="s">
        <v>1409</v>
      </c>
      <c r="L11" s="23" t="s">
        <v>120</v>
      </c>
      <c r="M11" s="43" t="s">
        <v>1283</v>
      </c>
      <c r="N11" s="31" t="s">
        <v>1281</v>
      </c>
      <c r="O11" s="31" t="s">
        <v>106</v>
      </c>
      <c r="P11" s="31" t="s">
        <v>1281</v>
      </c>
      <c r="Q11" s="32">
        <v>39626.620000000003</v>
      </c>
      <c r="R11" s="32">
        <v>20048.93</v>
      </c>
      <c r="S11" s="32">
        <v>5875</v>
      </c>
      <c r="T11" s="32">
        <v>5095</v>
      </c>
      <c r="U11" s="32" t="s">
        <v>121</v>
      </c>
      <c r="V11" s="32">
        <v>780</v>
      </c>
      <c r="W11" s="32">
        <v>3485</v>
      </c>
      <c r="X11" s="34" t="s">
        <v>108</v>
      </c>
      <c r="Y11" s="32">
        <v>1376.68</v>
      </c>
      <c r="Z11" s="32">
        <v>324</v>
      </c>
      <c r="AA11" s="32">
        <v>91265</v>
      </c>
      <c r="AB11" s="32">
        <v>2130.2199999999998</v>
      </c>
      <c r="AC11" s="32">
        <v>56.07</v>
      </c>
      <c r="AD11" s="32">
        <v>43.1</v>
      </c>
      <c r="AE11" s="32"/>
      <c r="AF11" s="23" t="s">
        <v>122</v>
      </c>
      <c r="AG11" s="215">
        <v>109255</v>
      </c>
      <c r="AH11" s="221">
        <v>169873</v>
      </c>
      <c r="AI11" s="212" t="s">
        <v>123</v>
      </c>
      <c r="AJ11" s="212" t="s">
        <v>124</v>
      </c>
      <c r="AK11" s="23" t="s">
        <v>125</v>
      </c>
      <c r="AL11" s="23">
        <v>56</v>
      </c>
      <c r="AM11" s="23">
        <v>23</v>
      </c>
      <c r="AN11" s="23">
        <v>28</v>
      </c>
      <c r="AO11" s="23">
        <v>5</v>
      </c>
      <c r="AP11" s="23"/>
      <c r="AQ11" s="23">
        <v>314</v>
      </c>
      <c r="AR11" s="23" t="s">
        <v>126</v>
      </c>
      <c r="AS11" s="23" t="s">
        <v>1526</v>
      </c>
      <c r="AT11" s="23" t="s">
        <v>127</v>
      </c>
      <c r="AU11" s="37">
        <v>401064</v>
      </c>
      <c r="AV11" s="32">
        <v>1277.2738853503186</v>
      </c>
      <c r="AW11" s="38"/>
      <c r="AX11" s="32"/>
      <c r="AY11" s="38"/>
      <c r="AZ11" s="38"/>
      <c r="BA11" s="38"/>
      <c r="BB11" s="34"/>
      <c r="BC11" s="34"/>
      <c r="BD11" s="34"/>
      <c r="BE11" s="40" t="s">
        <v>114</v>
      </c>
      <c r="BF11" s="38"/>
      <c r="BG11" s="38"/>
      <c r="BH11" s="38"/>
      <c r="BI11" s="38"/>
      <c r="BJ11" s="38"/>
      <c r="BK11" s="34"/>
      <c r="BL11" s="34"/>
      <c r="BM11" s="40"/>
      <c r="BN11" s="41" t="s">
        <v>114</v>
      </c>
      <c r="BO11" s="214">
        <v>50</v>
      </c>
      <c r="BP11" s="214">
        <v>16</v>
      </c>
      <c r="BQ11" s="214">
        <v>34</v>
      </c>
      <c r="BR11" s="214">
        <v>1</v>
      </c>
      <c r="BS11" s="214">
        <v>51</v>
      </c>
      <c r="BT11" s="214">
        <v>38</v>
      </c>
      <c r="BU11" s="214">
        <v>104</v>
      </c>
      <c r="BV11" s="214">
        <v>5</v>
      </c>
      <c r="BW11" s="23"/>
      <c r="BX11" s="23">
        <v>102</v>
      </c>
      <c r="BY11" s="23"/>
      <c r="BZ11" s="23"/>
      <c r="CA11" s="23"/>
      <c r="CB11" s="23"/>
      <c r="CC11" s="23"/>
    </row>
    <row r="12" spans="1:81" s="7" customFormat="1" ht="16.5" customHeight="1">
      <c r="A12" s="213"/>
      <c r="B12" s="23" t="s">
        <v>128</v>
      </c>
      <c r="C12" s="23" t="s">
        <v>129</v>
      </c>
      <c r="D12" s="23" t="s">
        <v>101</v>
      </c>
      <c r="E12" s="23" t="s">
        <v>130</v>
      </c>
      <c r="F12" s="23" t="s">
        <v>131</v>
      </c>
      <c r="G12" s="42" t="s">
        <v>132</v>
      </c>
      <c r="H12" s="23" t="s">
        <v>1026</v>
      </c>
      <c r="I12" s="40" t="s">
        <v>1027</v>
      </c>
      <c r="J12" s="23" t="s">
        <v>1280</v>
      </c>
      <c r="K12" s="23" t="s">
        <v>130</v>
      </c>
      <c r="L12" s="23" t="s">
        <v>130</v>
      </c>
      <c r="M12" s="43" t="s">
        <v>1283</v>
      </c>
      <c r="N12" s="31" t="s">
        <v>1284</v>
      </c>
      <c r="O12" s="31"/>
      <c r="P12" s="31" t="s">
        <v>1280</v>
      </c>
      <c r="Q12" s="32">
        <v>60212.7</v>
      </c>
      <c r="R12" s="32">
        <v>10268.290000000001</v>
      </c>
      <c r="S12" s="32"/>
      <c r="T12" s="32"/>
      <c r="U12" s="32"/>
      <c r="V12" s="32"/>
      <c r="W12" s="32">
        <v>4502</v>
      </c>
      <c r="X12" s="34" t="s">
        <v>108</v>
      </c>
      <c r="Y12" s="32">
        <v>277.49</v>
      </c>
      <c r="Z12" s="32"/>
      <c r="AA12" s="32"/>
      <c r="AB12" s="32">
        <v>368</v>
      </c>
      <c r="AC12" s="32"/>
      <c r="AD12" s="32"/>
      <c r="AE12" s="32" t="s">
        <v>1521</v>
      </c>
      <c r="AF12" s="23" t="s">
        <v>122</v>
      </c>
      <c r="AG12" s="216"/>
      <c r="AH12" s="222"/>
      <c r="AI12" s="213"/>
      <c r="AJ12" s="213"/>
      <c r="AK12" s="23"/>
      <c r="AL12" s="23">
        <v>5</v>
      </c>
      <c r="AM12" s="23"/>
      <c r="AN12" s="23"/>
      <c r="AO12" s="23">
        <v>5</v>
      </c>
      <c r="AP12" s="23"/>
      <c r="AQ12" s="23">
        <v>206</v>
      </c>
      <c r="AR12" s="23" t="s">
        <v>1525</v>
      </c>
      <c r="AS12" s="23" t="s">
        <v>1525</v>
      </c>
      <c r="AT12" s="23" t="s">
        <v>133</v>
      </c>
      <c r="AU12" s="37">
        <v>29479</v>
      </c>
      <c r="AV12" s="32">
        <v>143.10194174757282</v>
      </c>
      <c r="AW12" s="38"/>
      <c r="AX12" s="32"/>
      <c r="AY12" s="38"/>
      <c r="AZ12" s="38"/>
      <c r="BA12" s="38"/>
      <c r="BB12" s="34"/>
      <c r="BC12" s="34"/>
      <c r="BD12" s="34"/>
      <c r="BE12" s="40" t="s">
        <v>114</v>
      </c>
      <c r="BF12" s="38"/>
      <c r="BG12" s="38"/>
      <c r="BH12" s="38"/>
      <c r="BI12" s="38"/>
      <c r="BJ12" s="38"/>
      <c r="BK12" s="34"/>
      <c r="BL12" s="34"/>
      <c r="BM12" s="40"/>
      <c r="BN12" s="41" t="s">
        <v>114</v>
      </c>
      <c r="BO12" s="214"/>
      <c r="BP12" s="214"/>
      <c r="BQ12" s="214"/>
      <c r="BR12" s="214"/>
      <c r="BS12" s="214"/>
      <c r="BT12" s="214"/>
      <c r="BU12" s="214"/>
      <c r="BV12" s="214"/>
      <c r="BW12" s="23"/>
      <c r="BX12" s="23">
        <v>10</v>
      </c>
      <c r="BY12" s="23"/>
      <c r="BZ12" s="23"/>
      <c r="CA12" s="23"/>
      <c r="CB12" s="23"/>
      <c r="CC12" s="23"/>
    </row>
    <row r="13" spans="1:81" s="7" customFormat="1" ht="16.5" customHeight="1">
      <c r="A13" s="23">
        <v>3</v>
      </c>
      <c r="B13" s="23" t="s">
        <v>99</v>
      </c>
      <c r="C13" s="23" t="s">
        <v>117</v>
      </c>
      <c r="D13" s="23" t="s">
        <v>101</v>
      </c>
      <c r="E13" s="23" t="s">
        <v>102</v>
      </c>
      <c r="F13" s="23" t="s">
        <v>134</v>
      </c>
      <c r="G13" s="42" t="s">
        <v>135</v>
      </c>
      <c r="H13" s="23" t="s">
        <v>1028</v>
      </c>
      <c r="I13" s="23" t="s">
        <v>1029</v>
      </c>
      <c r="J13" s="23" t="s">
        <v>1279</v>
      </c>
      <c r="K13" s="23" t="s">
        <v>1410</v>
      </c>
      <c r="L13" s="23" t="s">
        <v>136</v>
      </c>
      <c r="M13" s="30" t="s">
        <v>1285</v>
      </c>
      <c r="N13" s="31" t="s">
        <v>1279</v>
      </c>
      <c r="O13" s="31" t="s">
        <v>106</v>
      </c>
      <c r="P13" s="31" t="s">
        <v>1279</v>
      </c>
      <c r="Q13" s="32">
        <v>6445</v>
      </c>
      <c r="R13" s="32">
        <v>11117</v>
      </c>
      <c r="S13" s="32">
        <v>3539</v>
      </c>
      <c r="T13" s="32">
        <v>2964</v>
      </c>
      <c r="U13" s="32"/>
      <c r="V13" s="32">
        <v>575</v>
      </c>
      <c r="W13" s="32">
        <v>433</v>
      </c>
      <c r="X13" s="34" t="s">
        <v>108</v>
      </c>
      <c r="Y13" s="32">
        <v>496</v>
      </c>
      <c r="Z13" s="32">
        <v>81</v>
      </c>
      <c r="AA13" s="32">
        <v>16955</v>
      </c>
      <c r="AB13" s="32">
        <v>861</v>
      </c>
      <c r="AC13" s="32"/>
      <c r="AD13" s="32"/>
      <c r="AE13" s="32" t="s">
        <v>1522</v>
      </c>
      <c r="AF13" s="23" t="s">
        <v>137</v>
      </c>
      <c r="AG13" s="32">
        <v>101941</v>
      </c>
      <c r="AH13" s="32">
        <v>155248</v>
      </c>
      <c r="AI13" s="23" t="s">
        <v>138</v>
      </c>
      <c r="AJ13" s="23" t="s">
        <v>139</v>
      </c>
      <c r="AK13" s="23" t="s">
        <v>140</v>
      </c>
      <c r="AL13" s="23">
        <v>35</v>
      </c>
      <c r="AM13" s="23">
        <v>35</v>
      </c>
      <c r="AN13" s="23"/>
      <c r="AO13" s="23"/>
      <c r="AP13" s="23"/>
      <c r="AQ13" s="23">
        <v>341</v>
      </c>
      <c r="AR13" s="23" t="s">
        <v>1523</v>
      </c>
      <c r="AS13" s="23" t="s">
        <v>1523</v>
      </c>
      <c r="AT13" s="23" t="s">
        <v>141</v>
      </c>
      <c r="AU13" s="37">
        <v>91296</v>
      </c>
      <c r="AV13" s="32">
        <v>267.73020527859239</v>
      </c>
      <c r="AW13" s="38"/>
      <c r="AX13" s="32"/>
      <c r="AY13" s="38"/>
      <c r="AZ13" s="38"/>
      <c r="BA13" s="38"/>
      <c r="BB13" s="34"/>
      <c r="BC13" s="34"/>
      <c r="BD13" s="34"/>
      <c r="BE13" s="40" t="s">
        <v>114</v>
      </c>
      <c r="BF13" s="38"/>
      <c r="BG13" s="38"/>
      <c r="BH13" s="38"/>
      <c r="BI13" s="38"/>
      <c r="BJ13" s="38"/>
      <c r="BK13" s="34"/>
      <c r="BL13" s="34"/>
      <c r="BM13" s="40"/>
      <c r="BN13" s="41"/>
      <c r="BO13" s="23">
        <v>26</v>
      </c>
      <c r="BP13" s="23">
        <v>8</v>
      </c>
      <c r="BQ13" s="23">
        <v>18</v>
      </c>
      <c r="BR13" s="23"/>
      <c r="BS13" s="23">
        <v>31</v>
      </c>
      <c r="BT13" s="23">
        <v>21</v>
      </c>
      <c r="BU13" s="23">
        <v>61</v>
      </c>
      <c r="BV13" s="23">
        <v>1</v>
      </c>
      <c r="BW13" s="23"/>
      <c r="BX13" s="23">
        <v>61</v>
      </c>
      <c r="BY13" s="23"/>
      <c r="BZ13" s="23"/>
      <c r="CA13" s="23"/>
      <c r="CB13" s="23"/>
      <c r="CC13" s="23"/>
    </row>
    <row r="14" spans="1:81" s="7" customFormat="1" ht="16.5" customHeight="1">
      <c r="A14" s="44">
        <v>4</v>
      </c>
      <c r="B14" s="44" t="s">
        <v>99</v>
      </c>
      <c r="C14" s="44" t="s">
        <v>100</v>
      </c>
      <c r="D14" s="44" t="s">
        <v>101</v>
      </c>
      <c r="E14" s="44" t="s">
        <v>102</v>
      </c>
      <c r="F14" s="44" t="s">
        <v>142</v>
      </c>
      <c r="G14" s="45" t="s">
        <v>143</v>
      </c>
      <c r="H14" s="44" t="s">
        <v>1030</v>
      </c>
      <c r="I14" s="44" t="s">
        <v>1031</v>
      </c>
      <c r="J14" s="23" t="s">
        <v>1279</v>
      </c>
      <c r="K14" s="46" t="s">
        <v>1411</v>
      </c>
      <c r="L14" s="46" t="s">
        <v>144</v>
      </c>
      <c r="M14" s="47" t="s">
        <v>1286</v>
      </c>
      <c r="N14" s="48" t="s">
        <v>1281</v>
      </c>
      <c r="O14" s="48" t="s">
        <v>106</v>
      </c>
      <c r="P14" s="48" t="s">
        <v>1281</v>
      </c>
      <c r="Q14" s="33">
        <v>295551</v>
      </c>
      <c r="R14" s="33">
        <v>11767.29</v>
      </c>
      <c r="S14" s="33">
        <v>2190</v>
      </c>
      <c r="T14" s="33">
        <v>1240</v>
      </c>
      <c r="U14" s="33" t="s">
        <v>145</v>
      </c>
      <c r="V14" s="33">
        <v>950</v>
      </c>
      <c r="W14" s="33">
        <v>969</v>
      </c>
      <c r="X14" s="49" t="s">
        <v>108</v>
      </c>
      <c r="Y14" s="33">
        <v>378</v>
      </c>
      <c r="Z14" s="33">
        <v>220</v>
      </c>
      <c r="AA14" s="33">
        <v>26890</v>
      </c>
      <c r="AB14" s="33">
        <v>699</v>
      </c>
      <c r="AC14" s="33">
        <v>52</v>
      </c>
      <c r="AD14" s="33">
        <v>53</v>
      </c>
      <c r="AE14" s="32">
        <v>72</v>
      </c>
      <c r="AF14" s="35" t="s">
        <v>146</v>
      </c>
      <c r="AG14" s="33">
        <v>26044</v>
      </c>
      <c r="AH14" s="33">
        <v>81315</v>
      </c>
      <c r="AI14" s="44" t="s">
        <v>147</v>
      </c>
      <c r="AJ14" s="44" t="s">
        <v>148</v>
      </c>
      <c r="AK14" s="44" t="s">
        <v>149</v>
      </c>
      <c r="AL14" s="44">
        <v>23</v>
      </c>
      <c r="AM14" s="44">
        <v>1</v>
      </c>
      <c r="AN14" s="44">
        <v>20</v>
      </c>
      <c r="AO14" s="44">
        <v>2</v>
      </c>
      <c r="AP14" s="44"/>
      <c r="AQ14" s="44">
        <v>345</v>
      </c>
      <c r="AR14" s="23" t="s">
        <v>1523</v>
      </c>
      <c r="AS14" s="23" t="s">
        <v>1523</v>
      </c>
      <c r="AT14" s="44" t="s">
        <v>150</v>
      </c>
      <c r="AU14" s="50">
        <v>110074</v>
      </c>
      <c r="AV14" s="32">
        <v>319.05507246376811</v>
      </c>
      <c r="AW14" s="51"/>
      <c r="AX14" s="33"/>
      <c r="AY14" s="51"/>
      <c r="AZ14" s="51"/>
      <c r="BA14" s="51"/>
      <c r="BB14" s="49"/>
      <c r="BC14" s="49"/>
      <c r="BD14" s="49"/>
      <c r="BE14" s="52" t="s">
        <v>114</v>
      </c>
      <c r="BF14" s="51"/>
      <c r="BG14" s="51"/>
      <c r="BH14" s="51"/>
      <c r="BI14" s="51"/>
      <c r="BJ14" s="51"/>
      <c r="BK14" s="49"/>
      <c r="BL14" s="49"/>
      <c r="BM14" s="52"/>
      <c r="BN14" s="53" t="s">
        <v>114</v>
      </c>
      <c r="BO14" s="44">
        <v>17</v>
      </c>
      <c r="BP14" s="44">
        <v>3</v>
      </c>
      <c r="BQ14" s="44">
        <v>14</v>
      </c>
      <c r="BR14" s="23">
        <v>1</v>
      </c>
      <c r="BS14" s="23">
        <v>33</v>
      </c>
      <c r="BT14" s="23">
        <v>23</v>
      </c>
      <c r="BU14" s="23">
        <v>60</v>
      </c>
      <c r="BV14" s="44"/>
      <c r="BW14" s="44"/>
      <c r="BX14" s="44">
        <v>65</v>
      </c>
      <c r="BY14" s="44"/>
      <c r="BZ14" s="44"/>
      <c r="CA14" s="44"/>
      <c r="CB14" s="44"/>
      <c r="CC14" s="44"/>
    </row>
    <row r="15" spans="1:81" s="7" customFormat="1" ht="16.5" customHeight="1">
      <c r="A15" s="23">
        <v>5</v>
      </c>
      <c r="B15" s="23" t="s">
        <v>99</v>
      </c>
      <c r="C15" s="23" t="s">
        <v>151</v>
      </c>
      <c r="D15" s="23" t="s">
        <v>101</v>
      </c>
      <c r="E15" s="23" t="s">
        <v>102</v>
      </c>
      <c r="F15" s="23" t="s">
        <v>152</v>
      </c>
      <c r="G15" s="42" t="s">
        <v>153</v>
      </c>
      <c r="H15" s="23" t="s">
        <v>1032</v>
      </c>
      <c r="I15" s="36" t="s">
        <v>1033</v>
      </c>
      <c r="J15" s="23" t="s">
        <v>1279</v>
      </c>
      <c r="K15" s="36" t="s">
        <v>1412</v>
      </c>
      <c r="L15" s="36" t="s">
        <v>154</v>
      </c>
      <c r="M15" s="43" t="s">
        <v>1287</v>
      </c>
      <c r="N15" s="36" t="s">
        <v>1288</v>
      </c>
      <c r="O15" s="31" t="s">
        <v>106</v>
      </c>
      <c r="P15" s="31" t="s">
        <v>1281</v>
      </c>
      <c r="Q15" s="32">
        <v>41338</v>
      </c>
      <c r="R15" s="32">
        <v>3899</v>
      </c>
      <c r="S15" s="32">
        <v>1018</v>
      </c>
      <c r="T15" s="32">
        <v>718</v>
      </c>
      <c r="U15" s="32" t="s">
        <v>145</v>
      </c>
      <c r="V15" s="32">
        <v>300</v>
      </c>
      <c r="W15" s="32">
        <v>244</v>
      </c>
      <c r="X15" s="34" t="s">
        <v>155</v>
      </c>
      <c r="Y15" s="32">
        <v>98</v>
      </c>
      <c r="Z15" s="32">
        <v>487</v>
      </c>
      <c r="AA15" s="32" t="s">
        <v>156</v>
      </c>
      <c r="AB15" s="32">
        <v>179</v>
      </c>
      <c r="AC15" s="32"/>
      <c r="AD15" s="32"/>
      <c r="AE15" s="32">
        <v>227</v>
      </c>
      <c r="AF15" s="23" t="s">
        <v>157</v>
      </c>
      <c r="AG15" s="32">
        <v>6720</v>
      </c>
      <c r="AH15" s="32">
        <v>28227</v>
      </c>
      <c r="AI15" s="23" t="s">
        <v>1579</v>
      </c>
      <c r="AJ15" s="23" t="s">
        <v>158</v>
      </c>
      <c r="AK15" s="23" t="s">
        <v>159</v>
      </c>
      <c r="AL15" s="23">
        <v>4</v>
      </c>
      <c r="AM15" s="23">
        <v>2</v>
      </c>
      <c r="AN15" s="23"/>
      <c r="AO15" s="23">
        <v>2</v>
      </c>
      <c r="AP15" s="23"/>
      <c r="AQ15" s="23">
        <v>296</v>
      </c>
      <c r="AR15" s="23" t="s">
        <v>1523</v>
      </c>
      <c r="AS15" s="23" t="s">
        <v>1523</v>
      </c>
      <c r="AT15" s="23" t="s">
        <v>160</v>
      </c>
      <c r="AU15" s="37">
        <v>12832</v>
      </c>
      <c r="AV15" s="32">
        <v>43.351351351351354</v>
      </c>
      <c r="AW15" s="38"/>
      <c r="AX15" s="32"/>
      <c r="AY15" s="38"/>
      <c r="AZ15" s="38"/>
      <c r="BA15" s="38"/>
      <c r="BB15" s="34"/>
      <c r="BC15" s="34"/>
      <c r="BD15" s="34"/>
      <c r="BE15" s="40" t="s">
        <v>114</v>
      </c>
      <c r="BF15" s="38"/>
      <c r="BG15" s="38"/>
      <c r="BH15" s="38"/>
      <c r="BI15" s="38"/>
      <c r="BJ15" s="38"/>
      <c r="BK15" s="34"/>
      <c r="BL15" s="34"/>
      <c r="BM15" s="40"/>
      <c r="BN15" s="41"/>
      <c r="BO15" s="23">
        <v>3</v>
      </c>
      <c r="BP15" s="23">
        <v>2</v>
      </c>
      <c r="BQ15" s="23">
        <v>1</v>
      </c>
      <c r="BR15" s="23"/>
      <c r="BS15" s="23"/>
      <c r="BT15" s="23"/>
      <c r="BU15" s="23">
        <v>3</v>
      </c>
      <c r="BV15" s="23"/>
      <c r="BW15" s="23"/>
      <c r="BX15" s="23"/>
      <c r="BY15" s="44"/>
      <c r="BZ15" s="23"/>
      <c r="CA15" s="23"/>
      <c r="CB15" s="23"/>
      <c r="CC15" s="23"/>
    </row>
    <row r="16" spans="1:81" s="7" customFormat="1" ht="16.5" customHeight="1">
      <c r="A16" s="35">
        <v>6</v>
      </c>
      <c r="B16" s="23" t="s">
        <v>99</v>
      </c>
      <c r="C16" s="23" t="s">
        <v>161</v>
      </c>
      <c r="D16" s="23" t="s">
        <v>101</v>
      </c>
      <c r="E16" s="23" t="s">
        <v>102</v>
      </c>
      <c r="F16" s="23" t="s">
        <v>162</v>
      </c>
      <c r="G16" s="42" t="s">
        <v>163</v>
      </c>
      <c r="H16" s="23" t="s">
        <v>1034</v>
      </c>
      <c r="I16" s="23" t="s">
        <v>1035</v>
      </c>
      <c r="J16" s="23" t="s">
        <v>1279</v>
      </c>
      <c r="K16" s="54" t="s">
        <v>1413</v>
      </c>
      <c r="L16" s="54" t="s">
        <v>164</v>
      </c>
      <c r="M16" s="35" t="s">
        <v>1289</v>
      </c>
      <c r="N16" s="31" t="s">
        <v>1284</v>
      </c>
      <c r="O16" s="55"/>
      <c r="P16" s="31" t="s">
        <v>1280</v>
      </c>
      <c r="Q16" s="32">
        <v>13490</v>
      </c>
      <c r="R16" s="32">
        <v>2851</v>
      </c>
      <c r="S16" s="33">
        <v>885</v>
      </c>
      <c r="T16" s="33">
        <v>655</v>
      </c>
      <c r="U16" s="32" t="s">
        <v>165</v>
      </c>
      <c r="V16" s="33">
        <v>230</v>
      </c>
      <c r="W16" s="33">
        <v>213</v>
      </c>
      <c r="X16" s="49" t="s">
        <v>155</v>
      </c>
      <c r="Y16" s="33">
        <v>169</v>
      </c>
      <c r="Z16" s="33">
        <v>175</v>
      </c>
      <c r="AA16" s="33">
        <v>23960</v>
      </c>
      <c r="AB16" s="33">
        <v>168</v>
      </c>
      <c r="AC16" s="33"/>
      <c r="AD16" s="33">
        <v>15</v>
      </c>
      <c r="AE16" s="33">
        <v>384</v>
      </c>
      <c r="AF16" s="44" t="s">
        <v>166</v>
      </c>
      <c r="AG16" s="33">
        <v>48618</v>
      </c>
      <c r="AH16" s="33">
        <v>448041</v>
      </c>
      <c r="AI16" s="23"/>
      <c r="AJ16" s="23"/>
      <c r="AK16" s="23" t="s">
        <v>167</v>
      </c>
      <c r="AL16" s="23">
        <v>1</v>
      </c>
      <c r="AM16" s="23"/>
      <c r="AN16" s="23"/>
      <c r="AO16" s="23">
        <v>1</v>
      </c>
      <c r="AP16" s="23"/>
      <c r="AQ16" s="23">
        <v>279</v>
      </c>
      <c r="AR16" s="23" t="s">
        <v>1523</v>
      </c>
      <c r="AS16" s="44" t="s">
        <v>1523</v>
      </c>
      <c r="AT16" s="23" t="s">
        <v>168</v>
      </c>
      <c r="AU16" s="37">
        <v>1640</v>
      </c>
      <c r="AV16" s="32">
        <v>5.8781362007168463</v>
      </c>
      <c r="AW16" s="38"/>
      <c r="AX16" s="32"/>
      <c r="AY16" s="38"/>
      <c r="AZ16" s="38"/>
      <c r="BA16" s="38"/>
      <c r="BB16" s="23"/>
      <c r="BC16" s="23"/>
      <c r="BD16" s="23"/>
      <c r="BE16" s="34" t="s">
        <v>114</v>
      </c>
      <c r="BF16" s="38"/>
      <c r="BG16" s="38"/>
      <c r="BH16" s="38"/>
      <c r="BI16" s="38"/>
      <c r="BJ16" s="38"/>
      <c r="BK16" s="23"/>
      <c r="BL16" s="23"/>
      <c r="BM16" s="23"/>
      <c r="BN16" s="56" t="s">
        <v>114</v>
      </c>
      <c r="BO16" s="23">
        <v>5</v>
      </c>
      <c r="BP16" s="23">
        <v>1</v>
      </c>
      <c r="BQ16" s="23">
        <v>4</v>
      </c>
      <c r="BR16" s="23"/>
      <c r="BS16" s="23">
        <v>8</v>
      </c>
      <c r="BT16" s="23">
        <v>2</v>
      </c>
      <c r="BU16" s="23"/>
      <c r="BV16" s="23"/>
      <c r="BW16" s="23">
        <v>8</v>
      </c>
      <c r="BX16" s="23"/>
      <c r="BY16" s="23"/>
      <c r="BZ16" s="23"/>
      <c r="CA16" s="34"/>
      <c r="CB16" s="34"/>
      <c r="CC16" s="34"/>
    </row>
    <row r="17" spans="1:81" s="68" customFormat="1" ht="16.5" customHeight="1">
      <c r="A17" s="44">
        <v>7</v>
      </c>
      <c r="B17" s="57" t="s">
        <v>99</v>
      </c>
      <c r="C17" s="57" t="s">
        <v>117</v>
      </c>
      <c r="D17" s="57" t="s">
        <v>101</v>
      </c>
      <c r="E17" s="57" t="s">
        <v>102</v>
      </c>
      <c r="F17" s="57" t="s">
        <v>169</v>
      </c>
      <c r="G17" s="58" t="s">
        <v>170</v>
      </c>
      <c r="H17" s="57" t="s">
        <v>1036</v>
      </c>
      <c r="I17" s="57" t="s">
        <v>1037</v>
      </c>
      <c r="J17" s="57" t="s">
        <v>1281</v>
      </c>
      <c r="K17" s="59" t="s">
        <v>1414</v>
      </c>
      <c r="L17" s="59" t="s">
        <v>171</v>
      </c>
      <c r="M17" s="35" t="s">
        <v>1290</v>
      </c>
      <c r="N17" s="60" t="s">
        <v>1280</v>
      </c>
      <c r="O17" s="60"/>
      <c r="P17" s="60" t="s">
        <v>1280</v>
      </c>
      <c r="Q17" s="61">
        <v>2006.7</v>
      </c>
      <c r="R17" s="61">
        <v>1933</v>
      </c>
      <c r="S17" s="61">
        <v>1079</v>
      </c>
      <c r="T17" s="61">
        <v>1044</v>
      </c>
      <c r="U17" s="61" t="s">
        <v>172</v>
      </c>
      <c r="V17" s="61">
        <v>35</v>
      </c>
      <c r="W17" s="61">
        <v>141</v>
      </c>
      <c r="X17" s="62" t="s">
        <v>155</v>
      </c>
      <c r="Y17" s="61">
        <v>132.30000000000001</v>
      </c>
      <c r="Z17" s="61"/>
      <c r="AA17" s="61"/>
      <c r="AB17" s="61">
        <v>176.57</v>
      </c>
      <c r="AC17" s="61"/>
      <c r="AD17" s="61"/>
      <c r="AE17" s="61" t="s">
        <v>173</v>
      </c>
      <c r="AF17" s="35" t="s">
        <v>174</v>
      </c>
      <c r="AG17" s="61"/>
      <c r="AH17" s="61">
        <v>12762</v>
      </c>
      <c r="AI17" s="57"/>
      <c r="AJ17" s="57"/>
      <c r="AK17" s="57" t="s">
        <v>159</v>
      </c>
      <c r="AL17" s="57">
        <v>4</v>
      </c>
      <c r="AM17" s="57"/>
      <c r="AN17" s="57">
        <v>4</v>
      </c>
      <c r="AO17" s="57"/>
      <c r="AP17" s="57"/>
      <c r="AQ17" s="57">
        <v>176</v>
      </c>
      <c r="AR17" s="57" t="s">
        <v>1524</v>
      </c>
      <c r="AS17" s="57" t="s">
        <v>1524</v>
      </c>
      <c r="AT17" s="57" t="s">
        <v>175</v>
      </c>
      <c r="AU17" s="63">
        <v>35312</v>
      </c>
      <c r="AV17" s="32">
        <v>200.63636363636363</v>
      </c>
      <c r="AW17" s="64"/>
      <c r="AX17" s="61"/>
      <c r="AY17" s="64"/>
      <c r="AZ17" s="64"/>
      <c r="BA17" s="64"/>
      <c r="BB17" s="65"/>
      <c r="BC17" s="65"/>
      <c r="BD17" s="65"/>
      <c r="BE17" s="66" t="s">
        <v>114</v>
      </c>
      <c r="BF17" s="64"/>
      <c r="BG17" s="64"/>
      <c r="BH17" s="64"/>
      <c r="BI17" s="64"/>
      <c r="BJ17" s="64"/>
      <c r="BK17" s="65"/>
      <c r="BL17" s="65"/>
      <c r="BM17" s="66"/>
      <c r="BN17" s="67"/>
      <c r="BO17" s="57"/>
      <c r="BP17" s="57"/>
      <c r="BQ17" s="57">
        <v>3</v>
      </c>
      <c r="BR17" s="57"/>
      <c r="BS17" s="57">
        <v>1</v>
      </c>
      <c r="BT17" s="57">
        <v>8</v>
      </c>
      <c r="BU17" s="57"/>
      <c r="BV17" s="57"/>
      <c r="BW17" s="57"/>
      <c r="BX17" s="57">
        <v>9</v>
      </c>
      <c r="BY17" s="57"/>
      <c r="BZ17" s="57"/>
      <c r="CA17" s="57"/>
      <c r="CB17" s="57"/>
      <c r="CC17" s="57"/>
    </row>
    <row r="18" spans="1:81" s="75" customFormat="1" ht="16.5" customHeight="1">
      <c r="A18" s="23">
        <v>8</v>
      </c>
      <c r="B18" s="23" t="s">
        <v>99</v>
      </c>
      <c r="C18" s="23" t="s">
        <v>117</v>
      </c>
      <c r="D18" s="23" t="s">
        <v>101</v>
      </c>
      <c r="E18" s="23" t="s">
        <v>102</v>
      </c>
      <c r="F18" s="23" t="s">
        <v>176</v>
      </c>
      <c r="G18" s="42" t="s">
        <v>177</v>
      </c>
      <c r="H18" s="36" t="s">
        <v>1038</v>
      </c>
      <c r="I18" s="23" t="s">
        <v>1039</v>
      </c>
      <c r="J18" s="23" t="s">
        <v>1279</v>
      </c>
      <c r="K18" s="54" t="s">
        <v>1415</v>
      </c>
      <c r="L18" s="54" t="s">
        <v>178</v>
      </c>
      <c r="M18" s="47" t="s">
        <v>1291</v>
      </c>
      <c r="N18" s="48" t="s">
        <v>1279</v>
      </c>
      <c r="O18" s="69"/>
      <c r="P18" s="48" t="s">
        <v>1279</v>
      </c>
      <c r="Q18" s="32">
        <v>32159</v>
      </c>
      <c r="R18" s="32">
        <v>29665.25</v>
      </c>
      <c r="S18" s="32">
        <v>5634.18</v>
      </c>
      <c r="T18" s="32">
        <v>4391</v>
      </c>
      <c r="U18" s="32"/>
      <c r="V18" s="32">
        <v>1243</v>
      </c>
      <c r="W18" s="32">
        <v>7741</v>
      </c>
      <c r="X18" s="34" t="s">
        <v>108</v>
      </c>
      <c r="Y18" s="32">
        <v>828.12</v>
      </c>
      <c r="Z18" s="32">
        <v>270</v>
      </c>
      <c r="AA18" s="32">
        <v>40299</v>
      </c>
      <c r="AB18" s="32">
        <v>814</v>
      </c>
      <c r="AC18" s="32">
        <v>194</v>
      </c>
      <c r="AD18" s="32">
        <v>72</v>
      </c>
      <c r="AE18" s="32">
        <v>40</v>
      </c>
      <c r="AF18" s="35" t="s">
        <v>179</v>
      </c>
      <c r="AG18" s="70">
        <v>62511</v>
      </c>
      <c r="AH18" s="70">
        <v>79812</v>
      </c>
      <c r="AI18" s="36" t="s">
        <v>180</v>
      </c>
      <c r="AJ18" s="36" t="s">
        <v>181</v>
      </c>
      <c r="AK18" s="23" t="s">
        <v>140</v>
      </c>
      <c r="AL18" s="23">
        <v>30</v>
      </c>
      <c r="AM18" s="23">
        <v>30</v>
      </c>
      <c r="AN18" s="23"/>
      <c r="AO18" s="23"/>
      <c r="AP18" s="23"/>
      <c r="AQ18" s="23">
        <v>343</v>
      </c>
      <c r="AR18" s="44" t="s">
        <v>1523</v>
      </c>
      <c r="AS18" s="44" t="s">
        <v>1523</v>
      </c>
      <c r="AT18" s="23" t="s">
        <v>182</v>
      </c>
      <c r="AU18" s="37">
        <v>181772</v>
      </c>
      <c r="AV18" s="32">
        <v>529.94752186588926</v>
      </c>
      <c r="AW18" s="71"/>
      <c r="AX18" s="70"/>
      <c r="AY18" s="71"/>
      <c r="AZ18" s="71"/>
      <c r="BA18" s="71"/>
      <c r="BB18" s="72"/>
      <c r="BC18" s="72"/>
      <c r="BD18" s="73"/>
      <c r="BE18" s="73" t="s">
        <v>114</v>
      </c>
      <c r="BF18" s="71"/>
      <c r="BG18" s="71"/>
      <c r="BH18" s="71"/>
      <c r="BI18" s="71"/>
      <c r="BJ18" s="71"/>
      <c r="BK18" s="72"/>
      <c r="BL18" s="72"/>
      <c r="BM18" s="73"/>
      <c r="BN18" s="74"/>
      <c r="BO18" s="23">
        <v>24</v>
      </c>
      <c r="BP18" s="23">
        <v>8</v>
      </c>
      <c r="BQ18" s="23">
        <v>16</v>
      </c>
      <c r="BR18" s="23">
        <v>1</v>
      </c>
      <c r="BS18" s="23">
        <v>35</v>
      </c>
      <c r="BT18" s="23">
        <v>13</v>
      </c>
      <c r="BU18" s="23"/>
      <c r="BV18" s="23">
        <v>67</v>
      </c>
      <c r="BW18" s="23"/>
      <c r="BX18" s="23">
        <v>32</v>
      </c>
      <c r="BY18" s="23"/>
      <c r="BZ18" s="23"/>
      <c r="CA18" s="23"/>
      <c r="CB18" s="23"/>
      <c r="CC18" s="23"/>
    </row>
    <row r="19" spans="1:81" s="7" customFormat="1" ht="16.5" customHeight="1">
      <c r="A19" s="35">
        <v>9</v>
      </c>
      <c r="B19" s="23" t="s">
        <v>99</v>
      </c>
      <c r="C19" s="23" t="s">
        <v>183</v>
      </c>
      <c r="D19" s="23" t="s">
        <v>101</v>
      </c>
      <c r="E19" s="23" t="s">
        <v>102</v>
      </c>
      <c r="F19" s="35" t="s">
        <v>184</v>
      </c>
      <c r="G19" s="42" t="s">
        <v>185</v>
      </c>
      <c r="H19" s="23" t="s">
        <v>1040</v>
      </c>
      <c r="I19" s="23" t="s">
        <v>1041</v>
      </c>
      <c r="J19" s="23" t="s">
        <v>1279</v>
      </c>
      <c r="K19" s="23" t="s">
        <v>1416</v>
      </c>
      <c r="L19" s="23" t="s">
        <v>186</v>
      </c>
      <c r="M19" s="30" t="s">
        <v>1292</v>
      </c>
      <c r="N19" s="31" t="s">
        <v>1284</v>
      </c>
      <c r="O19" s="31"/>
      <c r="P19" s="31" t="s">
        <v>1280</v>
      </c>
      <c r="Q19" s="32">
        <v>490</v>
      </c>
      <c r="R19" s="32">
        <v>490</v>
      </c>
      <c r="S19" s="32">
        <v>490</v>
      </c>
      <c r="T19" s="32">
        <v>490</v>
      </c>
      <c r="U19" s="32"/>
      <c r="V19" s="76"/>
      <c r="W19" s="32">
        <v>64</v>
      </c>
      <c r="X19" s="34" t="s">
        <v>155</v>
      </c>
      <c r="Y19" s="76"/>
      <c r="Z19" s="76"/>
      <c r="AA19" s="76"/>
      <c r="AB19" s="76"/>
      <c r="AC19" s="76"/>
      <c r="AD19" s="76"/>
      <c r="AE19" s="76"/>
      <c r="AF19" s="23" t="s">
        <v>187</v>
      </c>
      <c r="AG19" s="32">
        <v>13</v>
      </c>
      <c r="AH19" s="32">
        <v>4029</v>
      </c>
      <c r="AI19" s="23" t="s">
        <v>188</v>
      </c>
      <c r="AJ19" s="23" t="s">
        <v>189</v>
      </c>
      <c r="AK19" s="23"/>
      <c r="AL19" s="23">
        <v>1</v>
      </c>
      <c r="AM19" s="77"/>
      <c r="AN19" s="77"/>
      <c r="AO19" s="77">
        <v>1</v>
      </c>
      <c r="AP19" s="77"/>
      <c r="AQ19" s="23">
        <v>50</v>
      </c>
      <c r="AR19" s="23" t="s">
        <v>1527</v>
      </c>
      <c r="AS19" s="23" t="s">
        <v>190</v>
      </c>
      <c r="AT19" s="23" t="s">
        <v>191</v>
      </c>
      <c r="AU19" s="78">
        <v>61</v>
      </c>
      <c r="AV19" s="32">
        <v>1.22</v>
      </c>
      <c r="AW19" s="79"/>
      <c r="AX19" s="76"/>
      <c r="AY19" s="79"/>
      <c r="AZ19" s="79"/>
      <c r="BA19" s="79"/>
      <c r="BB19" s="80"/>
      <c r="BC19" s="80"/>
      <c r="BD19" s="81"/>
      <c r="BE19" s="40" t="s">
        <v>114</v>
      </c>
      <c r="BF19" s="79"/>
      <c r="BG19" s="79"/>
      <c r="BH19" s="79"/>
      <c r="BI19" s="79"/>
      <c r="BJ19" s="79"/>
      <c r="BK19" s="80"/>
      <c r="BL19" s="80"/>
      <c r="BM19" s="81"/>
      <c r="BN19" s="82"/>
      <c r="BO19" s="23"/>
      <c r="BP19" s="77"/>
      <c r="BQ19" s="77"/>
      <c r="BR19" s="77"/>
      <c r="BS19" s="77"/>
      <c r="BT19" s="23">
        <v>3</v>
      </c>
      <c r="BU19" s="77"/>
      <c r="BV19" s="77"/>
      <c r="BW19" s="77"/>
      <c r="BX19" s="77"/>
      <c r="BY19" s="77"/>
      <c r="BZ19" s="77"/>
      <c r="CA19" s="77"/>
      <c r="CB19" s="77"/>
      <c r="CC19" s="77"/>
    </row>
    <row r="20" spans="1:81" s="7" customFormat="1" ht="16.5" customHeight="1">
      <c r="A20" s="44">
        <v>10</v>
      </c>
      <c r="B20" s="23" t="s">
        <v>99</v>
      </c>
      <c r="C20" s="23" t="s">
        <v>117</v>
      </c>
      <c r="D20" s="23" t="s">
        <v>101</v>
      </c>
      <c r="E20" s="23" t="s">
        <v>102</v>
      </c>
      <c r="F20" s="23" t="s">
        <v>192</v>
      </c>
      <c r="G20" s="42" t="s">
        <v>193</v>
      </c>
      <c r="H20" s="23" t="s">
        <v>1042</v>
      </c>
      <c r="I20" s="23" t="s">
        <v>1043</v>
      </c>
      <c r="J20" s="23" t="s">
        <v>1279</v>
      </c>
      <c r="K20" s="54" t="s">
        <v>1417</v>
      </c>
      <c r="L20" s="54" t="s">
        <v>194</v>
      </c>
      <c r="M20" s="30" t="s">
        <v>1293</v>
      </c>
      <c r="N20" s="31" t="s">
        <v>1284</v>
      </c>
      <c r="O20" s="31"/>
      <c r="P20" s="31" t="s">
        <v>1280</v>
      </c>
      <c r="Q20" s="32">
        <v>4155.6000000000004</v>
      </c>
      <c r="R20" s="32">
        <v>1048.8599999999999</v>
      </c>
      <c r="S20" s="32">
        <v>430</v>
      </c>
      <c r="T20" s="32">
        <v>372</v>
      </c>
      <c r="U20" s="32" t="s">
        <v>195</v>
      </c>
      <c r="V20" s="32">
        <v>58</v>
      </c>
      <c r="W20" s="32">
        <v>49</v>
      </c>
      <c r="X20" s="34" t="s">
        <v>155</v>
      </c>
      <c r="Y20" s="32">
        <v>66</v>
      </c>
      <c r="Z20" s="32"/>
      <c r="AA20" s="32"/>
      <c r="AB20" s="32">
        <v>66</v>
      </c>
      <c r="AC20" s="32"/>
      <c r="AD20" s="32"/>
      <c r="AE20" s="32">
        <v>10</v>
      </c>
      <c r="AF20" s="35" t="s">
        <v>196</v>
      </c>
      <c r="AG20" s="32">
        <v>200</v>
      </c>
      <c r="AH20" s="32">
        <v>200</v>
      </c>
      <c r="AI20" s="23" t="s">
        <v>1580</v>
      </c>
      <c r="AJ20" s="23" t="s">
        <v>197</v>
      </c>
      <c r="AK20" s="23" t="s">
        <v>159</v>
      </c>
      <c r="AL20" s="23">
        <v>2</v>
      </c>
      <c r="AM20" s="23"/>
      <c r="AN20" s="23"/>
      <c r="AO20" s="23">
        <v>2</v>
      </c>
      <c r="AP20" s="23"/>
      <c r="AQ20" s="23">
        <v>247</v>
      </c>
      <c r="AR20" s="23" t="s">
        <v>1523</v>
      </c>
      <c r="AS20" s="23" t="s">
        <v>1523</v>
      </c>
      <c r="AT20" s="23" t="s">
        <v>198</v>
      </c>
      <c r="AU20" s="37">
        <v>3825</v>
      </c>
      <c r="AV20" s="32">
        <v>15.48582995951417</v>
      </c>
      <c r="AW20" s="38"/>
      <c r="AX20" s="32"/>
      <c r="AY20" s="38"/>
      <c r="AZ20" s="38"/>
      <c r="BA20" s="38"/>
      <c r="BB20" s="34"/>
      <c r="BC20" s="34"/>
      <c r="BD20" s="34"/>
      <c r="BE20" s="40" t="s">
        <v>114</v>
      </c>
      <c r="BF20" s="38"/>
      <c r="BG20" s="38"/>
      <c r="BH20" s="38"/>
      <c r="BI20" s="38"/>
      <c r="BJ20" s="38"/>
      <c r="BK20" s="34"/>
      <c r="BL20" s="34"/>
      <c r="BM20" s="40"/>
      <c r="BN20" s="41"/>
      <c r="BO20" s="23">
        <v>1</v>
      </c>
      <c r="BP20" s="23"/>
      <c r="BQ20" s="23">
        <v>1</v>
      </c>
      <c r="BR20" s="23"/>
      <c r="BS20" s="23">
        <v>2</v>
      </c>
      <c r="BT20" s="23">
        <v>2</v>
      </c>
      <c r="BU20" s="23">
        <v>5</v>
      </c>
      <c r="BV20" s="23"/>
      <c r="BW20" s="23"/>
      <c r="BX20" s="23"/>
      <c r="BY20" s="23"/>
      <c r="BZ20" s="23"/>
      <c r="CA20" s="23"/>
      <c r="CB20" s="23"/>
      <c r="CC20" s="23"/>
    </row>
    <row r="21" spans="1:81" s="7" customFormat="1" ht="16.5" customHeight="1">
      <c r="A21" s="23">
        <v>11</v>
      </c>
      <c r="B21" s="23" t="s">
        <v>99</v>
      </c>
      <c r="C21" s="23" t="s">
        <v>161</v>
      </c>
      <c r="D21" s="23" t="s">
        <v>199</v>
      </c>
      <c r="E21" s="23" t="s">
        <v>102</v>
      </c>
      <c r="F21" s="23" t="s">
        <v>200</v>
      </c>
      <c r="G21" s="42" t="s">
        <v>201</v>
      </c>
      <c r="H21" s="23" t="s">
        <v>1044</v>
      </c>
      <c r="I21" s="44" t="s">
        <v>1045</v>
      </c>
      <c r="J21" s="23" t="s">
        <v>1279</v>
      </c>
      <c r="K21" s="46" t="s">
        <v>1045</v>
      </c>
      <c r="L21" s="46" t="s">
        <v>202</v>
      </c>
      <c r="M21" s="83" t="s">
        <v>1294</v>
      </c>
      <c r="N21" s="48" t="s">
        <v>1279</v>
      </c>
      <c r="O21" s="48" t="s">
        <v>106</v>
      </c>
      <c r="P21" s="31" t="s">
        <v>1280</v>
      </c>
      <c r="Q21" s="33">
        <v>3728</v>
      </c>
      <c r="R21" s="33">
        <v>5705</v>
      </c>
      <c r="S21" s="33">
        <v>1641</v>
      </c>
      <c r="T21" s="33">
        <v>1483</v>
      </c>
      <c r="U21" s="33"/>
      <c r="V21" s="33">
        <v>158</v>
      </c>
      <c r="W21" s="33">
        <v>423</v>
      </c>
      <c r="X21" s="49" t="s">
        <v>155</v>
      </c>
      <c r="Y21" s="33">
        <v>81</v>
      </c>
      <c r="Z21" s="32"/>
      <c r="AA21" s="32"/>
      <c r="AB21" s="33">
        <v>66</v>
      </c>
      <c r="AC21" s="33"/>
      <c r="AD21" s="33"/>
      <c r="AE21" s="33">
        <v>49</v>
      </c>
      <c r="AF21" s="47" t="s">
        <v>203</v>
      </c>
      <c r="AG21" s="33">
        <v>11382</v>
      </c>
      <c r="AH21" s="33">
        <v>18633</v>
      </c>
      <c r="AI21" s="23"/>
      <c r="AJ21" s="23"/>
      <c r="AK21" s="23" t="s">
        <v>159</v>
      </c>
      <c r="AL21" s="23">
        <v>6</v>
      </c>
      <c r="AM21" s="23">
        <v>1</v>
      </c>
      <c r="AN21" s="23">
        <v>2</v>
      </c>
      <c r="AO21" s="23">
        <v>3</v>
      </c>
      <c r="AP21" s="23"/>
      <c r="AQ21" s="23">
        <v>293</v>
      </c>
      <c r="AR21" s="44" t="s">
        <v>1528</v>
      </c>
      <c r="AS21" s="44" t="s">
        <v>1528</v>
      </c>
      <c r="AT21" s="44" t="s">
        <v>204</v>
      </c>
      <c r="AU21" s="50">
        <v>55987</v>
      </c>
      <c r="AV21" s="32">
        <v>191.08191126279863</v>
      </c>
      <c r="AW21" s="51"/>
      <c r="AX21" s="33"/>
      <c r="AY21" s="51"/>
      <c r="AZ21" s="51"/>
      <c r="BA21" s="51"/>
      <c r="BB21" s="49"/>
      <c r="BC21" s="49"/>
      <c r="BD21" s="49"/>
      <c r="BE21" s="52" t="s">
        <v>114</v>
      </c>
      <c r="BF21" s="51"/>
      <c r="BG21" s="51"/>
      <c r="BH21" s="51"/>
      <c r="BI21" s="51"/>
      <c r="BJ21" s="51"/>
      <c r="BK21" s="49"/>
      <c r="BL21" s="49"/>
      <c r="BM21" s="52"/>
      <c r="BN21" s="53" t="s">
        <v>114</v>
      </c>
      <c r="BO21" s="23"/>
      <c r="BP21" s="23"/>
      <c r="BQ21" s="23"/>
      <c r="BR21" s="23"/>
      <c r="BS21" s="23">
        <v>3</v>
      </c>
      <c r="BT21" s="23">
        <v>4</v>
      </c>
      <c r="BU21" s="23">
        <v>14</v>
      </c>
      <c r="BV21" s="23"/>
      <c r="BW21" s="23"/>
      <c r="BX21" s="23"/>
      <c r="BY21" s="44"/>
      <c r="BZ21" s="44"/>
      <c r="CA21" s="44"/>
      <c r="CB21" s="44"/>
      <c r="CC21" s="44"/>
    </row>
    <row r="22" spans="1:81" s="7" customFormat="1" ht="16.5" customHeight="1">
      <c r="A22" s="35">
        <v>12</v>
      </c>
      <c r="B22" s="23" t="s">
        <v>99</v>
      </c>
      <c r="C22" s="23" t="s">
        <v>205</v>
      </c>
      <c r="D22" s="23" t="s">
        <v>101</v>
      </c>
      <c r="E22" s="23" t="s">
        <v>102</v>
      </c>
      <c r="F22" s="23" t="s">
        <v>206</v>
      </c>
      <c r="G22" s="42" t="s">
        <v>207</v>
      </c>
      <c r="H22" s="23" t="s">
        <v>1046</v>
      </c>
      <c r="I22" s="23" t="s">
        <v>1047</v>
      </c>
      <c r="J22" s="23" t="s">
        <v>1279</v>
      </c>
      <c r="K22" s="54" t="s">
        <v>1418</v>
      </c>
      <c r="L22" s="54" t="s">
        <v>208</v>
      </c>
      <c r="M22" s="35" t="s">
        <v>1295</v>
      </c>
      <c r="N22" s="31" t="s">
        <v>1284</v>
      </c>
      <c r="O22" s="31"/>
      <c r="P22" s="31" t="s">
        <v>1281</v>
      </c>
      <c r="Q22" s="32">
        <v>2550</v>
      </c>
      <c r="R22" s="32">
        <v>8464</v>
      </c>
      <c r="S22" s="32">
        <v>2507</v>
      </c>
      <c r="T22" s="32">
        <v>2207</v>
      </c>
      <c r="U22" s="32" t="s">
        <v>209</v>
      </c>
      <c r="V22" s="32">
        <v>300</v>
      </c>
      <c r="W22" s="32">
        <v>580</v>
      </c>
      <c r="X22" s="34" t="s">
        <v>155</v>
      </c>
      <c r="Y22" s="32">
        <v>676</v>
      </c>
      <c r="Z22" s="32"/>
      <c r="AA22" s="32"/>
      <c r="AB22" s="32">
        <v>101</v>
      </c>
      <c r="AC22" s="32"/>
      <c r="AD22" s="32"/>
      <c r="AE22" s="32">
        <v>764</v>
      </c>
      <c r="AF22" s="35" t="s">
        <v>210</v>
      </c>
      <c r="AG22" s="32">
        <v>17186</v>
      </c>
      <c r="AH22" s="32">
        <v>19676</v>
      </c>
      <c r="AI22" s="23" t="s">
        <v>211</v>
      </c>
      <c r="AJ22" s="23" t="s">
        <v>212</v>
      </c>
      <c r="AK22" s="23" t="s">
        <v>213</v>
      </c>
      <c r="AL22" s="23"/>
      <c r="AM22" s="23"/>
      <c r="AN22" s="23"/>
      <c r="AO22" s="23"/>
      <c r="AP22" s="23"/>
      <c r="AQ22" s="23" t="s">
        <v>190</v>
      </c>
      <c r="AR22" s="23"/>
      <c r="AS22" s="23"/>
      <c r="AT22" s="23" t="s">
        <v>214</v>
      </c>
      <c r="AU22" s="34" t="s">
        <v>190</v>
      </c>
      <c r="AV22" s="32"/>
      <c r="AW22" s="38"/>
      <c r="AX22" s="32"/>
      <c r="AY22" s="38"/>
      <c r="AZ22" s="38"/>
      <c r="BA22" s="38"/>
      <c r="BB22" s="34"/>
      <c r="BC22" s="34"/>
      <c r="BD22" s="34"/>
      <c r="BE22" s="40" t="s">
        <v>114</v>
      </c>
      <c r="BF22" s="38"/>
      <c r="BG22" s="38"/>
      <c r="BH22" s="38"/>
      <c r="BI22" s="38"/>
      <c r="BJ22" s="38"/>
      <c r="BK22" s="34"/>
      <c r="BL22" s="34"/>
      <c r="BM22" s="40"/>
      <c r="BN22" s="41"/>
      <c r="BO22" s="23"/>
      <c r="BP22" s="23"/>
      <c r="BQ22" s="23"/>
      <c r="BR22" s="23">
        <v>5</v>
      </c>
      <c r="BS22" s="23">
        <v>2</v>
      </c>
      <c r="BT22" s="23">
        <v>8</v>
      </c>
      <c r="BU22" s="23">
        <v>18</v>
      </c>
      <c r="BV22" s="23"/>
      <c r="BW22" s="23"/>
      <c r="BX22" s="23"/>
      <c r="BY22" s="34"/>
      <c r="BZ22" s="34"/>
      <c r="CA22" s="34"/>
      <c r="CB22" s="34"/>
      <c r="CC22" s="34"/>
    </row>
    <row r="23" spans="1:81" s="7" customFormat="1" ht="16.5" customHeight="1">
      <c r="A23" s="44">
        <v>13</v>
      </c>
      <c r="B23" s="23" t="s">
        <v>99</v>
      </c>
      <c r="C23" s="23" t="s">
        <v>161</v>
      </c>
      <c r="D23" s="23" t="s">
        <v>101</v>
      </c>
      <c r="E23" s="23" t="s">
        <v>215</v>
      </c>
      <c r="F23" s="23" t="s">
        <v>216</v>
      </c>
      <c r="G23" s="42" t="s">
        <v>217</v>
      </c>
      <c r="H23" s="23" t="s">
        <v>1048</v>
      </c>
      <c r="I23" s="23" t="s">
        <v>1049</v>
      </c>
      <c r="J23" s="23" t="s">
        <v>1279</v>
      </c>
      <c r="K23" s="54" t="s">
        <v>1419</v>
      </c>
      <c r="L23" s="54" t="s">
        <v>218</v>
      </c>
      <c r="M23" s="84" t="s">
        <v>1296</v>
      </c>
      <c r="N23" s="48" t="s">
        <v>1279</v>
      </c>
      <c r="O23" s="31" t="s">
        <v>106</v>
      </c>
      <c r="P23" s="31" t="s">
        <v>1280</v>
      </c>
      <c r="Q23" s="32">
        <v>1630</v>
      </c>
      <c r="R23" s="32">
        <v>3986.65</v>
      </c>
      <c r="S23" s="33">
        <v>1170</v>
      </c>
      <c r="T23" s="32">
        <v>1170</v>
      </c>
      <c r="U23" s="32" t="s">
        <v>145</v>
      </c>
      <c r="V23" s="32"/>
      <c r="W23" s="32">
        <v>52</v>
      </c>
      <c r="X23" s="34" t="s">
        <v>155</v>
      </c>
      <c r="Y23" s="32"/>
      <c r="Z23" s="32">
        <v>36.700000000000003</v>
      </c>
      <c r="AA23" s="32">
        <v>1300</v>
      </c>
      <c r="AB23" s="32">
        <v>157</v>
      </c>
      <c r="AC23" s="32"/>
      <c r="AD23" s="32"/>
      <c r="AE23" s="32"/>
      <c r="AF23" s="35" t="s">
        <v>219</v>
      </c>
      <c r="AG23" s="32">
        <v>71</v>
      </c>
      <c r="AH23" s="32">
        <v>71</v>
      </c>
      <c r="AI23" s="23"/>
      <c r="AJ23" s="23"/>
      <c r="AK23" s="23" t="s">
        <v>159</v>
      </c>
      <c r="AL23" s="23">
        <v>4</v>
      </c>
      <c r="AM23" s="23">
        <v>1</v>
      </c>
      <c r="AN23" s="23">
        <v>2</v>
      </c>
      <c r="AO23" s="23">
        <v>1</v>
      </c>
      <c r="AP23" s="23"/>
      <c r="AQ23" s="23">
        <v>300</v>
      </c>
      <c r="AR23" s="23" t="s">
        <v>1529</v>
      </c>
      <c r="AS23" s="23" t="s">
        <v>1530</v>
      </c>
      <c r="AT23" s="23" t="s">
        <v>220</v>
      </c>
      <c r="AU23" s="37">
        <v>1548926</v>
      </c>
      <c r="AV23" s="32">
        <v>5163.086666666667</v>
      </c>
      <c r="AW23" s="38">
        <v>1000</v>
      </c>
      <c r="AX23" s="32"/>
      <c r="AY23" s="38"/>
      <c r="AZ23" s="38"/>
      <c r="BA23" s="38"/>
      <c r="BB23" s="34">
        <v>20</v>
      </c>
      <c r="BC23" s="34"/>
      <c r="BD23" s="40" t="s">
        <v>221</v>
      </c>
      <c r="BE23" s="40" t="s">
        <v>1581</v>
      </c>
      <c r="BF23" s="38">
        <v>1000</v>
      </c>
      <c r="BG23" s="32"/>
      <c r="BH23" s="38"/>
      <c r="BI23" s="38"/>
      <c r="BJ23" s="38"/>
      <c r="BK23" s="34">
        <v>20</v>
      </c>
      <c r="BL23" s="34"/>
      <c r="BM23" s="40" t="s">
        <v>221</v>
      </c>
      <c r="BN23" s="41" t="s">
        <v>1581</v>
      </c>
      <c r="BO23" s="23">
        <v>1</v>
      </c>
      <c r="BP23" s="23"/>
      <c r="BQ23" s="23">
        <v>1</v>
      </c>
      <c r="BR23" s="23"/>
      <c r="BS23" s="23">
        <v>3</v>
      </c>
      <c r="BT23" s="23">
        <v>18</v>
      </c>
      <c r="BU23" s="23"/>
      <c r="BV23" s="23">
        <v>104</v>
      </c>
      <c r="BW23" s="23"/>
      <c r="BX23" s="23"/>
      <c r="BY23" s="23"/>
      <c r="BZ23" s="23"/>
      <c r="CA23" s="23"/>
      <c r="CB23" s="23"/>
      <c r="CC23" s="23"/>
    </row>
    <row r="24" spans="1:81" s="75" customFormat="1" ht="16.5" customHeight="1">
      <c r="A24" s="23">
        <v>14</v>
      </c>
      <c r="B24" s="85" t="s">
        <v>99</v>
      </c>
      <c r="C24" s="86" t="s">
        <v>222</v>
      </c>
      <c r="D24" s="85" t="s">
        <v>101</v>
      </c>
      <c r="E24" s="85" t="s">
        <v>102</v>
      </c>
      <c r="F24" s="86" t="s">
        <v>223</v>
      </c>
      <c r="G24" s="87" t="s">
        <v>224</v>
      </c>
      <c r="H24" s="57" t="s">
        <v>1050</v>
      </c>
      <c r="I24" s="86" t="s">
        <v>1051</v>
      </c>
      <c r="J24" s="23" t="s">
        <v>1279</v>
      </c>
      <c r="K24" s="86" t="s">
        <v>1420</v>
      </c>
      <c r="L24" s="59" t="s">
        <v>225</v>
      </c>
      <c r="M24" s="86" t="s">
        <v>1297</v>
      </c>
      <c r="N24" s="31" t="s">
        <v>1284</v>
      </c>
      <c r="O24" s="60"/>
      <c r="P24" s="31" t="s">
        <v>1281</v>
      </c>
      <c r="Q24" s="39">
        <v>16269</v>
      </c>
      <c r="R24" s="32">
        <v>8948</v>
      </c>
      <c r="S24" s="39">
        <v>5515</v>
      </c>
      <c r="T24" s="39">
        <v>5515</v>
      </c>
      <c r="U24" s="39" t="s">
        <v>172</v>
      </c>
      <c r="V24" s="39">
        <v>0</v>
      </c>
      <c r="W24" s="39">
        <v>530</v>
      </c>
      <c r="X24" s="88" t="s">
        <v>155</v>
      </c>
      <c r="Y24" s="39">
        <v>485</v>
      </c>
      <c r="Z24" s="39">
        <v>40</v>
      </c>
      <c r="AA24" s="39">
        <v>11000</v>
      </c>
      <c r="AB24" s="39">
        <v>150</v>
      </c>
      <c r="AC24" s="32"/>
      <c r="AD24" s="32"/>
      <c r="AE24" s="39">
        <v>150</v>
      </c>
      <c r="AF24" s="86" t="s">
        <v>226</v>
      </c>
      <c r="AG24" s="39">
        <v>9225</v>
      </c>
      <c r="AH24" s="70">
        <v>14038</v>
      </c>
      <c r="AI24" s="57" t="s">
        <v>1582</v>
      </c>
      <c r="AJ24" s="57" t="s">
        <v>227</v>
      </c>
      <c r="AK24" s="57" t="s">
        <v>159</v>
      </c>
      <c r="AL24" s="57"/>
      <c r="AM24" s="57"/>
      <c r="AN24" s="57"/>
      <c r="AO24" s="57"/>
      <c r="AP24" s="57"/>
      <c r="AQ24" s="57">
        <v>200</v>
      </c>
      <c r="AR24" s="86" t="s">
        <v>1531</v>
      </c>
      <c r="AS24" s="86" t="s">
        <v>1531</v>
      </c>
      <c r="AT24" s="57" t="s">
        <v>228</v>
      </c>
      <c r="AU24" s="37">
        <v>7700</v>
      </c>
      <c r="AV24" s="32">
        <v>38.5</v>
      </c>
      <c r="AW24" s="70"/>
      <c r="AX24" s="70"/>
      <c r="AY24" s="70"/>
      <c r="AZ24" s="70"/>
      <c r="BA24" s="70"/>
      <c r="BB24" s="65"/>
      <c r="BC24" s="65"/>
      <c r="BD24" s="66"/>
      <c r="BE24" s="66" t="s">
        <v>114</v>
      </c>
      <c r="BF24" s="38"/>
      <c r="BG24" s="38"/>
      <c r="BH24" s="38"/>
      <c r="BI24" s="38"/>
      <c r="BJ24" s="38"/>
      <c r="BK24" s="65"/>
      <c r="BL24" s="65"/>
      <c r="BM24" s="66"/>
      <c r="BN24" s="67" t="s">
        <v>114</v>
      </c>
      <c r="BO24" s="89"/>
      <c r="BP24" s="89"/>
      <c r="BQ24" s="89"/>
      <c r="BR24" s="57">
        <v>5</v>
      </c>
      <c r="BS24" s="57"/>
      <c r="BT24" s="57">
        <v>1</v>
      </c>
      <c r="BU24" s="57"/>
      <c r="BV24" s="57"/>
      <c r="BW24" s="57"/>
      <c r="BX24" s="57">
        <v>33</v>
      </c>
      <c r="BY24" s="90"/>
      <c r="BZ24" s="90"/>
      <c r="CA24" s="90"/>
      <c r="CB24" s="90"/>
      <c r="CC24" s="90"/>
    </row>
    <row r="25" spans="1:81" s="7" customFormat="1" ht="16.5" customHeight="1">
      <c r="A25" s="35">
        <v>15</v>
      </c>
      <c r="B25" s="23" t="s">
        <v>99</v>
      </c>
      <c r="C25" s="23" t="s">
        <v>229</v>
      </c>
      <c r="D25" s="23" t="s">
        <v>101</v>
      </c>
      <c r="E25" s="23" t="s">
        <v>102</v>
      </c>
      <c r="F25" s="23" t="s">
        <v>230</v>
      </c>
      <c r="G25" s="42" t="s">
        <v>231</v>
      </c>
      <c r="H25" s="23" t="s">
        <v>1052</v>
      </c>
      <c r="I25" s="23" t="s">
        <v>1053</v>
      </c>
      <c r="J25" s="23" t="s">
        <v>1279</v>
      </c>
      <c r="K25" s="54" t="s">
        <v>1421</v>
      </c>
      <c r="L25" s="46" t="s">
        <v>232</v>
      </c>
      <c r="M25" s="43" t="s">
        <v>1298</v>
      </c>
      <c r="N25" s="23" t="s">
        <v>1281</v>
      </c>
      <c r="O25" s="31" t="s">
        <v>106</v>
      </c>
      <c r="P25" s="31" t="s">
        <v>1281</v>
      </c>
      <c r="Q25" s="32">
        <v>962</v>
      </c>
      <c r="R25" s="32">
        <v>962</v>
      </c>
      <c r="S25" s="32">
        <v>673</v>
      </c>
      <c r="T25" s="32">
        <v>534</v>
      </c>
      <c r="U25" s="32" t="s">
        <v>145</v>
      </c>
      <c r="V25" s="32">
        <v>139</v>
      </c>
      <c r="W25" s="32">
        <v>3334</v>
      </c>
      <c r="X25" s="34" t="s">
        <v>108</v>
      </c>
      <c r="Y25" s="32">
        <v>1031.54</v>
      </c>
      <c r="Z25" s="32">
        <v>672</v>
      </c>
      <c r="AA25" s="32">
        <v>67914</v>
      </c>
      <c r="AB25" s="32">
        <v>732</v>
      </c>
      <c r="AC25" s="32"/>
      <c r="AD25" s="32"/>
      <c r="AE25" s="32">
        <v>335</v>
      </c>
      <c r="AF25" s="23" t="s">
        <v>233</v>
      </c>
      <c r="AG25" s="32"/>
      <c r="AH25" s="32">
        <v>1207319</v>
      </c>
      <c r="AI25" s="23" t="s">
        <v>234</v>
      </c>
      <c r="AJ25" s="23" t="s">
        <v>235</v>
      </c>
      <c r="AK25" s="23" t="s">
        <v>236</v>
      </c>
      <c r="AL25" s="23">
        <v>28</v>
      </c>
      <c r="AM25" s="23">
        <v>13</v>
      </c>
      <c r="AN25" s="23">
        <v>5</v>
      </c>
      <c r="AO25" s="23">
        <v>10</v>
      </c>
      <c r="AP25" s="23"/>
      <c r="AQ25" s="23">
        <v>280</v>
      </c>
      <c r="AR25" s="44" t="s">
        <v>1532</v>
      </c>
      <c r="AS25" s="44" t="s">
        <v>1533</v>
      </c>
      <c r="AT25" s="23" t="s">
        <v>237</v>
      </c>
      <c r="AU25" s="37">
        <v>11073</v>
      </c>
      <c r="AV25" s="32">
        <v>39.546428571428571</v>
      </c>
      <c r="AW25" s="32"/>
      <c r="AX25" s="32"/>
      <c r="AY25" s="32"/>
      <c r="AZ25" s="32"/>
      <c r="BA25" s="32"/>
      <c r="BB25" s="34"/>
      <c r="BC25" s="34"/>
      <c r="BD25" s="34"/>
      <c r="BE25" s="40" t="s">
        <v>114</v>
      </c>
      <c r="BF25" s="38"/>
      <c r="BG25" s="38"/>
      <c r="BH25" s="38"/>
      <c r="BI25" s="38"/>
      <c r="BJ25" s="38"/>
      <c r="BK25" s="34"/>
      <c r="BL25" s="34"/>
      <c r="BM25" s="40"/>
      <c r="BN25" s="41" t="s">
        <v>114</v>
      </c>
      <c r="BO25" s="23"/>
      <c r="BP25" s="23"/>
      <c r="BQ25" s="23"/>
      <c r="BR25" s="23"/>
      <c r="BS25" s="23">
        <v>4</v>
      </c>
      <c r="BT25" s="23">
        <v>2</v>
      </c>
      <c r="BU25" s="23"/>
      <c r="BV25" s="23"/>
      <c r="BW25" s="23">
        <v>1</v>
      </c>
      <c r="BX25" s="23">
        <v>231</v>
      </c>
      <c r="BY25" s="23"/>
      <c r="BZ25" s="23"/>
      <c r="CA25" s="23"/>
      <c r="CB25" s="23"/>
      <c r="CC25" s="23"/>
    </row>
    <row r="26" spans="1:81" s="108" customFormat="1" ht="16.5" customHeight="1">
      <c r="A26" s="91"/>
      <c r="B26" s="92" t="s">
        <v>238</v>
      </c>
      <c r="C26" s="93"/>
      <c r="D26" s="93">
        <v>15</v>
      </c>
      <c r="E26" s="94"/>
      <c r="F26" s="95"/>
      <c r="G26" s="96"/>
      <c r="H26" s="97"/>
      <c r="I26" s="98"/>
      <c r="J26" s="98"/>
      <c r="K26" s="99"/>
      <c r="L26" s="99"/>
      <c r="M26" s="100"/>
      <c r="N26" s="99"/>
      <c r="O26" s="99"/>
      <c r="P26" s="99"/>
      <c r="Q26" s="101"/>
      <c r="R26" s="101"/>
      <c r="S26" s="101"/>
      <c r="T26" s="101"/>
      <c r="U26" s="101"/>
      <c r="V26" s="101"/>
      <c r="W26" s="101"/>
      <c r="X26" s="102"/>
      <c r="Y26" s="101"/>
      <c r="Z26" s="101"/>
      <c r="AA26" s="101"/>
      <c r="AB26" s="101"/>
      <c r="AC26" s="101"/>
      <c r="AD26" s="101"/>
      <c r="AE26" s="101"/>
      <c r="AF26" s="99"/>
      <c r="AG26" s="101"/>
      <c r="AH26" s="101"/>
      <c r="AI26" s="95"/>
      <c r="AJ26" s="95"/>
      <c r="AK26" s="95"/>
      <c r="AL26" s="95"/>
      <c r="AM26" s="95"/>
      <c r="AN26" s="95"/>
      <c r="AO26" s="95"/>
      <c r="AP26" s="95"/>
      <c r="AQ26" s="103"/>
      <c r="AR26" s="103"/>
      <c r="AS26" s="103"/>
      <c r="AT26" s="103"/>
      <c r="AU26" s="104"/>
      <c r="AV26" s="104"/>
      <c r="AW26" s="101"/>
      <c r="AX26" s="101"/>
      <c r="AY26" s="101"/>
      <c r="AZ26" s="101"/>
      <c r="BA26" s="101"/>
      <c r="BB26" s="103"/>
      <c r="BC26" s="103"/>
      <c r="BD26" s="103"/>
      <c r="BE26" s="105"/>
      <c r="BF26" s="106"/>
      <c r="BG26" s="106"/>
      <c r="BH26" s="106"/>
      <c r="BI26" s="106"/>
      <c r="BJ26" s="106"/>
      <c r="BK26" s="103"/>
      <c r="BL26" s="103"/>
      <c r="BM26" s="103"/>
      <c r="BN26" s="107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</row>
    <row r="27" spans="1:81" s="68" customFormat="1" ht="16.5" customHeight="1">
      <c r="A27" s="90">
        <v>16</v>
      </c>
      <c r="B27" s="90" t="s">
        <v>239</v>
      </c>
      <c r="C27" s="90" t="s">
        <v>240</v>
      </c>
      <c r="D27" s="90" t="s">
        <v>241</v>
      </c>
      <c r="E27" s="90" t="s">
        <v>102</v>
      </c>
      <c r="F27" s="90" t="s">
        <v>242</v>
      </c>
      <c r="G27" s="109" t="s">
        <v>243</v>
      </c>
      <c r="H27" s="86" t="s">
        <v>1054</v>
      </c>
      <c r="I27" s="86" t="s">
        <v>1055</v>
      </c>
      <c r="J27" s="86" t="s">
        <v>1281</v>
      </c>
      <c r="K27" s="86" t="s">
        <v>1422</v>
      </c>
      <c r="L27" s="110" t="s">
        <v>244</v>
      </c>
      <c r="M27" s="111" t="s">
        <v>1299</v>
      </c>
      <c r="N27" s="112" t="s">
        <v>1280</v>
      </c>
      <c r="O27" s="86"/>
      <c r="P27" s="112" t="s">
        <v>1281</v>
      </c>
      <c r="Q27" s="39">
        <v>5600</v>
      </c>
      <c r="R27" s="32">
        <v>4151</v>
      </c>
      <c r="S27" s="32">
        <v>1049</v>
      </c>
      <c r="T27" s="32">
        <v>903</v>
      </c>
      <c r="U27" s="32" t="s">
        <v>145</v>
      </c>
      <c r="V27" s="39">
        <v>146</v>
      </c>
      <c r="W27" s="39">
        <v>41</v>
      </c>
      <c r="X27" s="88" t="s">
        <v>155</v>
      </c>
      <c r="Y27" s="39">
        <v>103</v>
      </c>
      <c r="Z27" s="39">
        <v>180</v>
      </c>
      <c r="AA27" s="39">
        <v>12908</v>
      </c>
      <c r="AB27" s="39">
        <v>168</v>
      </c>
      <c r="AC27" s="39">
        <v>21</v>
      </c>
      <c r="AD27" s="39">
        <v>39</v>
      </c>
      <c r="AE27" s="39">
        <v>27</v>
      </c>
      <c r="AF27" s="86" t="s">
        <v>245</v>
      </c>
      <c r="AG27" s="39">
        <v>115</v>
      </c>
      <c r="AH27" s="39">
        <v>195</v>
      </c>
      <c r="AI27" s="90"/>
      <c r="AJ27" s="90"/>
      <c r="AK27" s="90" t="s">
        <v>236</v>
      </c>
      <c r="AL27" s="57">
        <v>12</v>
      </c>
      <c r="AM27" s="90">
        <v>1</v>
      </c>
      <c r="AN27" s="90">
        <v>7</v>
      </c>
      <c r="AO27" s="90">
        <v>3</v>
      </c>
      <c r="AP27" s="90">
        <v>1</v>
      </c>
      <c r="AQ27" s="90">
        <v>293</v>
      </c>
      <c r="AR27" s="90" t="s">
        <v>1523</v>
      </c>
      <c r="AS27" s="90" t="s">
        <v>1523</v>
      </c>
      <c r="AT27" s="90" t="s">
        <v>246</v>
      </c>
      <c r="AU27" s="113">
        <v>29233</v>
      </c>
      <c r="AV27" s="32">
        <v>99.771331058020479</v>
      </c>
      <c r="AW27" s="39">
        <v>5000</v>
      </c>
      <c r="AX27" s="39">
        <v>5000</v>
      </c>
      <c r="AY27" s="39">
        <v>5000</v>
      </c>
      <c r="AZ27" s="39">
        <v>5000</v>
      </c>
      <c r="BA27" s="39">
        <v>5000</v>
      </c>
      <c r="BB27" s="114" t="s">
        <v>1540</v>
      </c>
      <c r="BC27" s="115" t="s">
        <v>1541</v>
      </c>
      <c r="BD27" s="115" t="s">
        <v>247</v>
      </c>
      <c r="BE27" s="115" t="s">
        <v>248</v>
      </c>
      <c r="BF27" s="116"/>
      <c r="BG27" s="116"/>
      <c r="BH27" s="116"/>
      <c r="BI27" s="116"/>
      <c r="BJ27" s="116"/>
      <c r="BK27" s="114"/>
      <c r="BL27" s="114"/>
      <c r="BM27" s="115"/>
      <c r="BN27" s="117" t="s">
        <v>114</v>
      </c>
      <c r="BO27" s="57"/>
      <c r="BP27" s="57"/>
      <c r="BQ27" s="57"/>
      <c r="BR27" s="57"/>
      <c r="BS27" s="57">
        <v>2</v>
      </c>
      <c r="BT27" s="57"/>
      <c r="BU27" s="57">
        <v>4</v>
      </c>
      <c r="BV27" s="90">
        <v>5</v>
      </c>
      <c r="BW27" s="90"/>
      <c r="BX27" s="90"/>
      <c r="BY27" s="90"/>
      <c r="BZ27" s="90"/>
      <c r="CA27" s="90"/>
      <c r="CB27" s="90"/>
      <c r="CC27" s="90"/>
    </row>
    <row r="28" spans="1:81" s="68" customFormat="1" ht="16.5" customHeight="1">
      <c r="A28" s="90">
        <v>17</v>
      </c>
      <c r="B28" s="90" t="s">
        <v>99</v>
      </c>
      <c r="C28" s="90" t="s">
        <v>249</v>
      </c>
      <c r="D28" s="90" t="s">
        <v>241</v>
      </c>
      <c r="E28" s="90" t="s">
        <v>102</v>
      </c>
      <c r="F28" s="90" t="s">
        <v>250</v>
      </c>
      <c r="G28" s="109" t="s">
        <v>251</v>
      </c>
      <c r="H28" s="90" t="s">
        <v>1056</v>
      </c>
      <c r="I28" s="118" t="s">
        <v>1057</v>
      </c>
      <c r="J28" s="86" t="s">
        <v>1281</v>
      </c>
      <c r="K28" s="118" t="s">
        <v>1423</v>
      </c>
      <c r="L28" s="110" t="s">
        <v>252</v>
      </c>
      <c r="M28" s="119" t="s">
        <v>1300</v>
      </c>
      <c r="N28" s="112" t="s">
        <v>1280</v>
      </c>
      <c r="O28" s="112"/>
      <c r="P28" s="112" t="s">
        <v>1280</v>
      </c>
      <c r="Q28" s="39">
        <v>10174</v>
      </c>
      <c r="R28" s="32">
        <v>7342</v>
      </c>
      <c r="S28" s="32">
        <v>2668</v>
      </c>
      <c r="T28" s="32">
        <v>2485</v>
      </c>
      <c r="U28" s="32" t="s">
        <v>253</v>
      </c>
      <c r="V28" s="39">
        <v>183</v>
      </c>
      <c r="W28" s="39">
        <v>476</v>
      </c>
      <c r="X28" s="88" t="s">
        <v>155</v>
      </c>
      <c r="Y28" s="39">
        <v>384</v>
      </c>
      <c r="Z28" s="39">
        <v>323</v>
      </c>
      <c r="AA28" s="39">
        <v>8000</v>
      </c>
      <c r="AB28" s="39">
        <v>318</v>
      </c>
      <c r="AC28" s="39">
        <v>48.51</v>
      </c>
      <c r="AD28" s="39">
        <v>21.09</v>
      </c>
      <c r="AE28" s="39">
        <v>47</v>
      </c>
      <c r="AF28" s="86" t="s">
        <v>254</v>
      </c>
      <c r="AG28" s="39">
        <v>49708</v>
      </c>
      <c r="AH28" s="39">
        <v>49708</v>
      </c>
      <c r="AI28" s="118" t="s">
        <v>255</v>
      </c>
      <c r="AJ28" s="118">
        <v>71</v>
      </c>
      <c r="AK28" s="118" t="s">
        <v>140</v>
      </c>
      <c r="AL28" s="120">
        <v>15</v>
      </c>
      <c r="AM28" s="118">
        <v>1</v>
      </c>
      <c r="AN28" s="118">
        <v>9</v>
      </c>
      <c r="AO28" s="118">
        <v>4</v>
      </c>
      <c r="AP28" s="118">
        <v>1</v>
      </c>
      <c r="AQ28" s="118">
        <v>310</v>
      </c>
      <c r="AR28" s="118" t="s">
        <v>256</v>
      </c>
      <c r="AS28" s="118" t="s">
        <v>257</v>
      </c>
      <c r="AT28" s="90" t="s">
        <v>258</v>
      </c>
      <c r="AU28" s="113">
        <v>92553</v>
      </c>
      <c r="AV28" s="32">
        <v>298.55806451612904</v>
      </c>
      <c r="AW28" s="39">
        <v>6000</v>
      </c>
      <c r="AX28" s="39">
        <v>2000</v>
      </c>
      <c r="AY28" s="39">
        <v>2000</v>
      </c>
      <c r="AZ28" s="39">
        <v>3000</v>
      </c>
      <c r="BA28" s="39">
        <v>3000</v>
      </c>
      <c r="BB28" s="114">
        <v>20</v>
      </c>
      <c r="BC28" s="114" t="s">
        <v>1542</v>
      </c>
      <c r="BD28" s="114" t="s">
        <v>259</v>
      </c>
      <c r="BE28" s="121" t="s">
        <v>260</v>
      </c>
      <c r="BF28" s="116"/>
      <c r="BG28" s="116"/>
      <c r="BH28" s="116"/>
      <c r="BI28" s="116"/>
      <c r="BJ28" s="116"/>
      <c r="BK28" s="114"/>
      <c r="BL28" s="114"/>
      <c r="BM28" s="115"/>
      <c r="BN28" s="122" t="s">
        <v>261</v>
      </c>
      <c r="BO28" s="57">
        <v>6</v>
      </c>
      <c r="BP28" s="57">
        <v>1</v>
      </c>
      <c r="BQ28" s="57">
        <v>5</v>
      </c>
      <c r="BR28" s="57"/>
      <c r="BS28" s="57"/>
      <c r="BT28" s="57">
        <v>6</v>
      </c>
      <c r="BU28" s="57">
        <v>2</v>
      </c>
      <c r="BV28" s="90">
        <v>8</v>
      </c>
      <c r="BW28" s="90"/>
      <c r="BX28" s="90">
        <v>116</v>
      </c>
      <c r="BY28" s="90"/>
      <c r="BZ28" s="90"/>
      <c r="CA28" s="90"/>
      <c r="CB28" s="90"/>
      <c r="CC28" s="90"/>
    </row>
    <row r="29" spans="1:81" s="2" customFormat="1" ht="16.5" customHeight="1">
      <c r="A29" s="90">
        <v>18</v>
      </c>
      <c r="B29" s="90" t="s">
        <v>99</v>
      </c>
      <c r="C29" s="90" t="s">
        <v>249</v>
      </c>
      <c r="D29" s="90" t="s">
        <v>241</v>
      </c>
      <c r="E29" s="90" t="s">
        <v>102</v>
      </c>
      <c r="F29" s="90" t="s">
        <v>262</v>
      </c>
      <c r="G29" s="109" t="s">
        <v>263</v>
      </c>
      <c r="H29" s="90" t="s">
        <v>1058</v>
      </c>
      <c r="I29" s="86" t="s">
        <v>1059</v>
      </c>
      <c r="J29" s="86" t="s">
        <v>1281</v>
      </c>
      <c r="K29" s="110" t="s">
        <v>1424</v>
      </c>
      <c r="L29" s="35" t="s">
        <v>264</v>
      </c>
      <c r="M29" s="119" t="s">
        <v>1301</v>
      </c>
      <c r="N29" s="112" t="s">
        <v>1280</v>
      </c>
      <c r="O29" s="123"/>
      <c r="P29" s="112" t="s">
        <v>1281</v>
      </c>
      <c r="Q29" s="39">
        <v>28112</v>
      </c>
      <c r="R29" s="39">
        <v>7686</v>
      </c>
      <c r="S29" s="32">
        <v>2077</v>
      </c>
      <c r="T29" s="32">
        <v>1708</v>
      </c>
      <c r="U29" s="32" t="s">
        <v>195</v>
      </c>
      <c r="V29" s="39">
        <v>369</v>
      </c>
      <c r="W29" s="39">
        <v>84</v>
      </c>
      <c r="X29" s="88" t="s">
        <v>155</v>
      </c>
      <c r="Y29" s="39">
        <v>230</v>
      </c>
      <c r="Z29" s="39"/>
      <c r="AA29" s="39"/>
      <c r="AB29" s="39">
        <v>130</v>
      </c>
      <c r="AC29" s="39">
        <v>89</v>
      </c>
      <c r="AD29" s="39"/>
      <c r="AE29" s="39">
        <v>38</v>
      </c>
      <c r="AF29" s="115" t="s">
        <v>265</v>
      </c>
      <c r="AG29" s="39">
        <v>220</v>
      </c>
      <c r="AH29" s="39">
        <v>241</v>
      </c>
      <c r="AI29" s="90" t="s">
        <v>266</v>
      </c>
      <c r="AJ29" s="90">
        <v>1</v>
      </c>
      <c r="AK29" s="90" t="s">
        <v>140</v>
      </c>
      <c r="AL29" s="57">
        <v>12</v>
      </c>
      <c r="AM29" s="90">
        <v>5</v>
      </c>
      <c r="AN29" s="90">
        <v>5</v>
      </c>
      <c r="AO29" s="90">
        <v>2</v>
      </c>
      <c r="AP29" s="90"/>
      <c r="AQ29" s="90">
        <v>311</v>
      </c>
      <c r="AR29" s="90" t="s">
        <v>1524</v>
      </c>
      <c r="AS29" s="90" t="s">
        <v>1524</v>
      </c>
      <c r="AT29" s="90" t="s">
        <v>267</v>
      </c>
      <c r="AU29" s="113">
        <v>108735</v>
      </c>
      <c r="AV29" s="32">
        <v>349.63022508038586</v>
      </c>
      <c r="AW29" s="39">
        <v>3000</v>
      </c>
      <c r="AX29" s="39" t="s">
        <v>106</v>
      </c>
      <c r="AY29" s="39">
        <v>1000</v>
      </c>
      <c r="AZ29" s="39">
        <v>1500</v>
      </c>
      <c r="BA29" s="39">
        <v>3000</v>
      </c>
      <c r="BB29" s="114" t="s">
        <v>268</v>
      </c>
      <c r="BC29" s="114" t="s">
        <v>269</v>
      </c>
      <c r="BD29" s="114" t="s">
        <v>270</v>
      </c>
      <c r="BE29" s="115" t="s">
        <v>271</v>
      </c>
      <c r="BF29" s="116">
        <v>3000</v>
      </c>
      <c r="BG29" s="116" t="s">
        <v>106</v>
      </c>
      <c r="BH29" s="116">
        <v>1000</v>
      </c>
      <c r="BI29" s="116">
        <v>1500</v>
      </c>
      <c r="BJ29" s="116">
        <v>3000</v>
      </c>
      <c r="BK29" s="114" t="s">
        <v>268</v>
      </c>
      <c r="BL29" s="114" t="s">
        <v>269</v>
      </c>
      <c r="BM29" s="114" t="s">
        <v>270</v>
      </c>
      <c r="BN29" s="122" t="s">
        <v>271</v>
      </c>
      <c r="BO29" s="57">
        <v>2</v>
      </c>
      <c r="BP29" s="57"/>
      <c r="BQ29" s="57">
        <v>2</v>
      </c>
      <c r="BR29" s="57"/>
      <c r="BS29" s="57"/>
      <c r="BT29" s="57"/>
      <c r="BU29" s="57">
        <v>16</v>
      </c>
      <c r="BV29" s="90">
        <v>2</v>
      </c>
      <c r="BW29" s="90"/>
      <c r="BX29" s="90">
        <v>31</v>
      </c>
      <c r="BY29" s="90"/>
      <c r="BZ29" s="90"/>
      <c r="CA29" s="90"/>
      <c r="CB29" s="90"/>
      <c r="CC29" s="90"/>
    </row>
    <row r="30" spans="1:81" s="68" customFormat="1" ht="16.5" customHeight="1">
      <c r="A30" s="90">
        <v>19</v>
      </c>
      <c r="B30" s="90" t="s">
        <v>99</v>
      </c>
      <c r="C30" s="90" t="s">
        <v>161</v>
      </c>
      <c r="D30" s="90" t="s">
        <v>241</v>
      </c>
      <c r="E30" s="90" t="s">
        <v>102</v>
      </c>
      <c r="F30" s="90" t="s">
        <v>272</v>
      </c>
      <c r="G30" s="109" t="s">
        <v>273</v>
      </c>
      <c r="H30" s="90" t="s">
        <v>1060</v>
      </c>
      <c r="I30" s="90" t="s">
        <v>1061</v>
      </c>
      <c r="J30" s="86" t="s">
        <v>1281</v>
      </c>
      <c r="K30" s="90" t="s">
        <v>1425</v>
      </c>
      <c r="L30" s="110" t="s">
        <v>274</v>
      </c>
      <c r="M30" s="110" t="s">
        <v>1302</v>
      </c>
      <c r="N30" s="112" t="s">
        <v>1280</v>
      </c>
      <c r="O30" s="112"/>
      <c r="P30" s="112" t="s">
        <v>1280</v>
      </c>
      <c r="Q30" s="124">
        <v>21363</v>
      </c>
      <c r="R30" s="39">
        <v>24526.47</v>
      </c>
      <c r="S30" s="32">
        <v>2642</v>
      </c>
      <c r="T30" s="32">
        <v>1559</v>
      </c>
      <c r="U30" s="32" t="s">
        <v>121</v>
      </c>
      <c r="V30" s="39">
        <v>1083</v>
      </c>
      <c r="W30" s="39">
        <v>428</v>
      </c>
      <c r="X30" s="88" t="s">
        <v>155</v>
      </c>
      <c r="Y30" s="39">
        <v>354.7</v>
      </c>
      <c r="Z30" s="39">
        <v>169.87</v>
      </c>
      <c r="AA30" s="39">
        <v>5500</v>
      </c>
      <c r="AB30" s="39">
        <v>658.89</v>
      </c>
      <c r="AC30" s="39">
        <v>179.63</v>
      </c>
      <c r="AD30" s="39"/>
      <c r="AE30" s="39">
        <v>216</v>
      </c>
      <c r="AF30" s="115" t="s">
        <v>275</v>
      </c>
      <c r="AG30" s="39">
        <v>136</v>
      </c>
      <c r="AH30" s="39">
        <v>136</v>
      </c>
      <c r="AI30" s="114"/>
      <c r="AJ30" s="90"/>
      <c r="AK30" s="90" t="s">
        <v>276</v>
      </c>
      <c r="AL30" s="57">
        <v>2</v>
      </c>
      <c r="AM30" s="90">
        <v>2</v>
      </c>
      <c r="AN30" s="90"/>
      <c r="AO30" s="90"/>
      <c r="AP30" s="90"/>
      <c r="AQ30" s="90">
        <v>285</v>
      </c>
      <c r="AR30" s="90" t="s">
        <v>1528</v>
      </c>
      <c r="AS30" s="90" t="s">
        <v>1528</v>
      </c>
      <c r="AT30" s="90" t="s">
        <v>277</v>
      </c>
      <c r="AU30" s="113">
        <v>128973</v>
      </c>
      <c r="AV30" s="32">
        <v>452.53684210526313</v>
      </c>
      <c r="AW30" s="39"/>
      <c r="AX30" s="39"/>
      <c r="AY30" s="39"/>
      <c r="AZ30" s="39"/>
      <c r="BA30" s="39"/>
      <c r="BB30" s="114"/>
      <c r="BC30" s="114"/>
      <c r="BD30" s="114"/>
      <c r="BE30" s="115" t="s">
        <v>114</v>
      </c>
      <c r="BF30" s="116"/>
      <c r="BG30" s="116"/>
      <c r="BH30" s="116"/>
      <c r="BI30" s="116"/>
      <c r="BJ30" s="116"/>
      <c r="BK30" s="114"/>
      <c r="BL30" s="114"/>
      <c r="BM30" s="115"/>
      <c r="BN30" s="122"/>
      <c r="BO30" s="57"/>
      <c r="BP30" s="57"/>
      <c r="BQ30" s="57"/>
      <c r="BR30" s="57"/>
      <c r="BS30" s="57">
        <v>3</v>
      </c>
      <c r="BT30" s="57"/>
      <c r="BU30" s="57">
        <v>6</v>
      </c>
      <c r="BV30" s="90">
        <v>8</v>
      </c>
      <c r="BW30" s="90"/>
      <c r="BX30" s="90">
        <v>140</v>
      </c>
      <c r="BY30" s="90"/>
      <c r="BZ30" s="90"/>
      <c r="CA30" s="90"/>
      <c r="CB30" s="90"/>
      <c r="CC30" s="90"/>
    </row>
    <row r="31" spans="1:81" s="68" customFormat="1" ht="16.5" customHeight="1">
      <c r="A31" s="90">
        <v>20</v>
      </c>
      <c r="B31" s="90" t="s">
        <v>99</v>
      </c>
      <c r="C31" s="90" t="s">
        <v>117</v>
      </c>
      <c r="D31" s="90" t="s">
        <v>241</v>
      </c>
      <c r="E31" s="90" t="s">
        <v>102</v>
      </c>
      <c r="F31" s="90" t="s">
        <v>278</v>
      </c>
      <c r="G31" s="109" t="s">
        <v>279</v>
      </c>
      <c r="H31" s="90" t="s">
        <v>1062</v>
      </c>
      <c r="I31" s="90" t="s">
        <v>1063</v>
      </c>
      <c r="J31" s="86" t="s">
        <v>1281</v>
      </c>
      <c r="K31" s="90" t="s">
        <v>1426</v>
      </c>
      <c r="L31" s="90" t="s">
        <v>280</v>
      </c>
      <c r="M31" s="86" t="s">
        <v>1303</v>
      </c>
      <c r="N31" s="112" t="s">
        <v>1281</v>
      </c>
      <c r="O31" s="112" t="s">
        <v>106</v>
      </c>
      <c r="P31" s="112" t="s">
        <v>1281</v>
      </c>
      <c r="Q31" s="39">
        <v>12829.8</v>
      </c>
      <c r="R31" s="39">
        <v>10653.58</v>
      </c>
      <c r="S31" s="32">
        <v>2711</v>
      </c>
      <c r="T31" s="32">
        <v>1897</v>
      </c>
      <c r="U31" s="32" t="s">
        <v>145</v>
      </c>
      <c r="V31" s="39">
        <v>814</v>
      </c>
      <c r="W31" s="39">
        <v>1137</v>
      </c>
      <c r="X31" s="88" t="s">
        <v>155</v>
      </c>
      <c r="Y31" s="39">
        <v>145</v>
      </c>
      <c r="Z31" s="39">
        <v>166</v>
      </c>
      <c r="AA31" s="39">
        <v>11598</v>
      </c>
      <c r="AB31" s="39">
        <v>497.4</v>
      </c>
      <c r="AC31" s="39">
        <v>43</v>
      </c>
      <c r="AD31" s="39">
        <v>32.119999999999997</v>
      </c>
      <c r="AE31" s="39"/>
      <c r="AF31" s="86" t="s">
        <v>281</v>
      </c>
      <c r="AG31" s="39">
        <v>10043</v>
      </c>
      <c r="AH31" s="39">
        <v>23251</v>
      </c>
      <c r="AI31" s="90" t="s">
        <v>282</v>
      </c>
      <c r="AJ31" s="90" t="s">
        <v>283</v>
      </c>
      <c r="AK31" s="90" t="s">
        <v>284</v>
      </c>
      <c r="AL31" s="57">
        <v>16</v>
      </c>
      <c r="AM31" s="90">
        <v>5</v>
      </c>
      <c r="AN31" s="90">
        <v>1</v>
      </c>
      <c r="AO31" s="90">
        <v>10</v>
      </c>
      <c r="AP31" s="90"/>
      <c r="AQ31" s="90">
        <v>312</v>
      </c>
      <c r="AR31" s="90" t="s">
        <v>1525</v>
      </c>
      <c r="AS31" s="90" t="s">
        <v>1525</v>
      </c>
      <c r="AT31" s="90" t="s">
        <v>285</v>
      </c>
      <c r="AU31" s="113">
        <v>98190</v>
      </c>
      <c r="AV31" s="32">
        <v>314.71153846153845</v>
      </c>
      <c r="AW31" s="39"/>
      <c r="AX31" s="39"/>
      <c r="AY31" s="39"/>
      <c r="AZ31" s="39"/>
      <c r="BA31" s="39"/>
      <c r="BB31" s="114"/>
      <c r="BC31" s="114"/>
      <c r="BD31" s="114"/>
      <c r="BE31" s="115" t="s">
        <v>114</v>
      </c>
      <c r="BF31" s="116"/>
      <c r="BG31" s="116"/>
      <c r="BH31" s="116"/>
      <c r="BI31" s="116"/>
      <c r="BJ31" s="116"/>
      <c r="BK31" s="114"/>
      <c r="BL31" s="114"/>
      <c r="BM31" s="115"/>
      <c r="BN31" s="122" t="s">
        <v>114</v>
      </c>
      <c r="BO31" s="57">
        <v>6</v>
      </c>
      <c r="BP31" s="57">
        <v>1</v>
      </c>
      <c r="BQ31" s="57">
        <v>5</v>
      </c>
      <c r="BR31" s="57"/>
      <c r="BS31" s="57">
        <v>10</v>
      </c>
      <c r="BT31" s="57">
        <v>14</v>
      </c>
      <c r="BU31" s="90"/>
      <c r="BV31" s="90"/>
      <c r="BW31" s="90"/>
      <c r="BX31" s="90"/>
      <c r="BY31" s="90"/>
      <c r="BZ31" s="90"/>
      <c r="CA31" s="90"/>
      <c r="CB31" s="90"/>
      <c r="CC31" s="90"/>
    </row>
    <row r="32" spans="1:81" s="68" customFormat="1" ht="16.5" customHeight="1">
      <c r="A32" s="90">
        <v>21</v>
      </c>
      <c r="B32" s="90" t="s">
        <v>99</v>
      </c>
      <c r="C32" s="90" t="s">
        <v>117</v>
      </c>
      <c r="D32" s="90" t="s">
        <v>241</v>
      </c>
      <c r="E32" s="90" t="s">
        <v>102</v>
      </c>
      <c r="F32" s="90" t="s">
        <v>286</v>
      </c>
      <c r="G32" s="109" t="s">
        <v>287</v>
      </c>
      <c r="H32" s="90" t="s">
        <v>1064</v>
      </c>
      <c r="I32" s="90" t="s">
        <v>1065</v>
      </c>
      <c r="J32" s="86" t="s">
        <v>1281</v>
      </c>
      <c r="K32" s="110" t="s">
        <v>1427</v>
      </c>
      <c r="L32" s="110" t="s">
        <v>288</v>
      </c>
      <c r="M32" s="86" t="s">
        <v>1304</v>
      </c>
      <c r="N32" s="112" t="s">
        <v>1280</v>
      </c>
      <c r="O32" s="112"/>
      <c r="P32" s="112" t="s">
        <v>1280</v>
      </c>
      <c r="Q32" s="39">
        <v>36470</v>
      </c>
      <c r="R32" s="39">
        <v>597</v>
      </c>
      <c r="S32" s="32">
        <v>524</v>
      </c>
      <c r="T32" s="32">
        <v>352</v>
      </c>
      <c r="U32" s="32" t="s">
        <v>172</v>
      </c>
      <c r="V32" s="39">
        <v>172</v>
      </c>
      <c r="W32" s="39">
        <v>37</v>
      </c>
      <c r="X32" s="88" t="s">
        <v>155</v>
      </c>
      <c r="Y32" s="39"/>
      <c r="Z32" s="39"/>
      <c r="AA32" s="39"/>
      <c r="AB32" s="39">
        <v>36</v>
      </c>
      <c r="AC32" s="39"/>
      <c r="AD32" s="39"/>
      <c r="AE32" s="39">
        <v>44</v>
      </c>
      <c r="AF32" s="86" t="s">
        <v>289</v>
      </c>
      <c r="AG32" s="39">
        <v>16388</v>
      </c>
      <c r="AH32" s="39">
        <v>16388</v>
      </c>
      <c r="AI32" s="90"/>
      <c r="AJ32" s="90"/>
      <c r="AK32" s="90" t="s">
        <v>159</v>
      </c>
      <c r="AL32" s="57">
        <v>8</v>
      </c>
      <c r="AM32" s="90">
        <v>4</v>
      </c>
      <c r="AN32" s="90">
        <v>2</v>
      </c>
      <c r="AO32" s="90">
        <v>2</v>
      </c>
      <c r="AP32" s="90"/>
      <c r="AQ32" s="90">
        <v>293</v>
      </c>
      <c r="AR32" s="90" t="s">
        <v>1526</v>
      </c>
      <c r="AS32" s="90" t="s">
        <v>1538</v>
      </c>
      <c r="AT32" s="90" t="s">
        <v>290</v>
      </c>
      <c r="AU32" s="113">
        <v>33886</v>
      </c>
      <c r="AV32" s="32">
        <v>115.6518771331058</v>
      </c>
      <c r="AW32" s="39"/>
      <c r="AX32" s="39"/>
      <c r="AY32" s="39"/>
      <c r="AZ32" s="39"/>
      <c r="BA32" s="39"/>
      <c r="BB32" s="114"/>
      <c r="BC32" s="114"/>
      <c r="BD32" s="114"/>
      <c r="BE32" s="114" t="s">
        <v>114</v>
      </c>
      <c r="BF32" s="116"/>
      <c r="BG32" s="116"/>
      <c r="BH32" s="116"/>
      <c r="BI32" s="116"/>
      <c r="BJ32" s="116"/>
      <c r="BK32" s="114"/>
      <c r="BL32" s="114"/>
      <c r="BM32" s="114"/>
      <c r="BN32" s="122" t="s">
        <v>114</v>
      </c>
      <c r="BO32" s="57">
        <v>1</v>
      </c>
      <c r="BP32" s="57"/>
      <c r="BQ32" s="57">
        <v>1</v>
      </c>
      <c r="BR32" s="57">
        <v>3</v>
      </c>
      <c r="BS32" s="57"/>
      <c r="BT32" s="57"/>
      <c r="BU32" s="57"/>
      <c r="BV32" s="57"/>
      <c r="BW32" s="90"/>
      <c r="BX32" s="90">
        <v>4</v>
      </c>
      <c r="BY32" s="90"/>
      <c r="BZ32" s="90"/>
      <c r="CA32" s="90"/>
      <c r="CB32" s="90"/>
      <c r="CC32" s="90"/>
    </row>
    <row r="33" spans="1:81" s="68" customFormat="1" ht="16.5" customHeight="1">
      <c r="A33" s="90">
        <v>22</v>
      </c>
      <c r="B33" s="90" t="s">
        <v>99</v>
      </c>
      <c r="C33" s="90" t="s">
        <v>291</v>
      </c>
      <c r="D33" s="90" t="s">
        <v>241</v>
      </c>
      <c r="E33" s="90" t="s">
        <v>102</v>
      </c>
      <c r="F33" s="90" t="s">
        <v>292</v>
      </c>
      <c r="G33" s="109" t="s">
        <v>293</v>
      </c>
      <c r="H33" s="90" t="s">
        <v>1066</v>
      </c>
      <c r="I33" s="90" t="s">
        <v>1067</v>
      </c>
      <c r="J33" s="86" t="s">
        <v>1281</v>
      </c>
      <c r="K33" s="90" t="s">
        <v>1428</v>
      </c>
      <c r="L33" s="90" t="s">
        <v>294</v>
      </c>
      <c r="M33" s="119" t="s">
        <v>1305</v>
      </c>
      <c r="N33" s="112" t="s">
        <v>1280</v>
      </c>
      <c r="O33" s="112"/>
      <c r="P33" s="112" t="s">
        <v>1281</v>
      </c>
      <c r="Q33" s="39">
        <v>6600</v>
      </c>
      <c r="R33" s="32">
        <v>19692</v>
      </c>
      <c r="S33" s="32">
        <v>2781</v>
      </c>
      <c r="T33" s="32">
        <v>2551</v>
      </c>
      <c r="U33" s="32" t="s">
        <v>295</v>
      </c>
      <c r="V33" s="39">
        <v>230</v>
      </c>
      <c r="W33" s="39">
        <v>121</v>
      </c>
      <c r="X33" s="88" t="s">
        <v>108</v>
      </c>
      <c r="Y33" s="39">
        <v>1015</v>
      </c>
      <c r="Z33" s="39"/>
      <c r="AA33" s="39"/>
      <c r="AB33" s="39">
        <v>715</v>
      </c>
      <c r="AC33" s="39"/>
      <c r="AD33" s="39">
        <v>80</v>
      </c>
      <c r="AE33" s="39">
        <v>307</v>
      </c>
      <c r="AF33" s="86" t="s">
        <v>296</v>
      </c>
      <c r="AG33" s="39">
        <v>106</v>
      </c>
      <c r="AH33" s="39">
        <v>106</v>
      </c>
      <c r="AI33" s="90"/>
      <c r="AJ33" s="90"/>
      <c r="AK33" s="90" t="s">
        <v>236</v>
      </c>
      <c r="AL33" s="57">
        <v>73</v>
      </c>
      <c r="AM33" s="90"/>
      <c r="AN33" s="90">
        <v>21</v>
      </c>
      <c r="AO33" s="90">
        <v>52</v>
      </c>
      <c r="AP33" s="90"/>
      <c r="AQ33" s="118">
        <v>291</v>
      </c>
      <c r="AR33" s="90" t="s">
        <v>1523</v>
      </c>
      <c r="AS33" s="90" t="s">
        <v>1523</v>
      </c>
      <c r="AT33" s="114" t="s">
        <v>297</v>
      </c>
      <c r="AU33" s="113">
        <v>178567</v>
      </c>
      <c r="AV33" s="32">
        <v>613.63230240549831</v>
      </c>
      <c r="AW33" s="39">
        <v>4000</v>
      </c>
      <c r="AX33" s="39">
        <v>4000</v>
      </c>
      <c r="AY33" s="39">
        <v>4000</v>
      </c>
      <c r="AZ33" s="39">
        <v>4000</v>
      </c>
      <c r="BA33" s="39">
        <v>4000</v>
      </c>
      <c r="BB33" s="114">
        <v>25</v>
      </c>
      <c r="BC33" s="114"/>
      <c r="BD33" s="114" t="s">
        <v>298</v>
      </c>
      <c r="BE33" s="114" t="s">
        <v>299</v>
      </c>
      <c r="BF33" s="116"/>
      <c r="BG33" s="116"/>
      <c r="BH33" s="116"/>
      <c r="BI33" s="116"/>
      <c r="BJ33" s="116"/>
      <c r="BK33" s="114"/>
      <c r="BL33" s="114"/>
      <c r="BM33" s="115"/>
      <c r="BN33" s="125" t="s">
        <v>300</v>
      </c>
      <c r="BO33" s="57"/>
      <c r="BP33" s="57"/>
      <c r="BQ33" s="57"/>
      <c r="BR33" s="120"/>
      <c r="BS33" s="120">
        <v>8</v>
      </c>
      <c r="BT33" s="57">
        <v>2</v>
      </c>
      <c r="BU33" s="57">
        <v>17</v>
      </c>
      <c r="BV33" s="57">
        <v>14</v>
      </c>
      <c r="BW33" s="90"/>
      <c r="BX33" s="90">
        <v>50</v>
      </c>
      <c r="BY33" s="90"/>
      <c r="BZ33" s="90"/>
      <c r="CA33" s="90"/>
      <c r="CB33" s="90"/>
      <c r="CC33" s="90"/>
    </row>
    <row r="34" spans="1:81" s="7" customFormat="1" ht="16.5" customHeight="1">
      <c r="A34" s="90">
        <v>23</v>
      </c>
      <c r="B34" s="90" t="s">
        <v>99</v>
      </c>
      <c r="C34" s="90" t="s">
        <v>222</v>
      </c>
      <c r="D34" s="90" t="s">
        <v>241</v>
      </c>
      <c r="E34" s="90" t="s">
        <v>102</v>
      </c>
      <c r="F34" s="90" t="s">
        <v>301</v>
      </c>
      <c r="G34" s="109" t="s">
        <v>302</v>
      </c>
      <c r="H34" s="90" t="s">
        <v>1068</v>
      </c>
      <c r="I34" s="90" t="s">
        <v>1069</v>
      </c>
      <c r="J34" s="86" t="s">
        <v>1281</v>
      </c>
      <c r="K34" s="110" t="s">
        <v>1425</v>
      </c>
      <c r="L34" s="110" t="s">
        <v>303</v>
      </c>
      <c r="M34" s="119" t="s">
        <v>1306</v>
      </c>
      <c r="N34" s="112" t="s">
        <v>1281</v>
      </c>
      <c r="O34" s="112" t="s">
        <v>106</v>
      </c>
      <c r="P34" s="112" t="s">
        <v>1280</v>
      </c>
      <c r="Q34" s="39">
        <v>13210</v>
      </c>
      <c r="R34" s="39">
        <v>6920</v>
      </c>
      <c r="S34" s="32">
        <v>2092</v>
      </c>
      <c r="T34" s="32">
        <v>1820</v>
      </c>
      <c r="U34" s="32" t="s">
        <v>172</v>
      </c>
      <c r="V34" s="39">
        <v>272</v>
      </c>
      <c r="W34" s="39">
        <v>480</v>
      </c>
      <c r="X34" s="88" t="s">
        <v>155</v>
      </c>
      <c r="Y34" s="39"/>
      <c r="Z34" s="39">
        <v>0</v>
      </c>
      <c r="AA34" s="39"/>
      <c r="AB34" s="39">
        <v>377</v>
      </c>
      <c r="AC34" s="39">
        <v>31</v>
      </c>
      <c r="AD34" s="39">
        <v>203</v>
      </c>
      <c r="AE34" s="39">
        <v>118</v>
      </c>
      <c r="AF34" s="86" t="s">
        <v>304</v>
      </c>
      <c r="AG34" s="39">
        <v>3927</v>
      </c>
      <c r="AH34" s="39">
        <v>10587</v>
      </c>
      <c r="AI34" s="90"/>
      <c r="AJ34" s="90"/>
      <c r="AK34" s="90" t="s">
        <v>236</v>
      </c>
      <c r="AL34" s="57">
        <v>12</v>
      </c>
      <c r="AM34" s="90">
        <v>1</v>
      </c>
      <c r="AN34" s="90">
        <v>10</v>
      </c>
      <c r="AO34" s="90"/>
      <c r="AP34" s="90">
        <v>1</v>
      </c>
      <c r="AQ34" s="90">
        <v>324</v>
      </c>
      <c r="AR34" s="90" t="s">
        <v>1526</v>
      </c>
      <c r="AS34" s="90" t="s">
        <v>1526</v>
      </c>
      <c r="AT34" s="90" t="s">
        <v>220</v>
      </c>
      <c r="AU34" s="113">
        <v>27135</v>
      </c>
      <c r="AV34" s="32">
        <v>83.75</v>
      </c>
      <c r="AW34" s="39"/>
      <c r="AX34" s="39"/>
      <c r="AY34" s="39"/>
      <c r="AZ34" s="39"/>
      <c r="BA34" s="39"/>
      <c r="BB34" s="114"/>
      <c r="BC34" s="114"/>
      <c r="BD34" s="114"/>
      <c r="BE34" s="115" t="s">
        <v>114</v>
      </c>
      <c r="BF34" s="116"/>
      <c r="BG34" s="116"/>
      <c r="BH34" s="116"/>
      <c r="BI34" s="116"/>
      <c r="BJ34" s="116"/>
      <c r="BK34" s="114"/>
      <c r="BL34" s="114"/>
      <c r="BM34" s="115"/>
      <c r="BN34" s="122"/>
      <c r="BO34" s="57">
        <v>4</v>
      </c>
      <c r="BP34" s="57">
        <v>1</v>
      </c>
      <c r="BQ34" s="57">
        <v>3</v>
      </c>
      <c r="BR34" s="57">
        <v>2</v>
      </c>
      <c r="BS34" s="57">
        <v>6</v>
      </c>
      <c r="BT34" s="57">
        <v>5</v>
      </c>
      <c r="BU34" s="57">
        <v>28</v>
      </c>
      <c r="BV34" s="57"/>
      <c r="BW34" s="90"/>
      <c r="BX34" s="90"/>
      <c r="BY34" s="90"/>
      <c r="BZ34" s="90"/>
      <c r="CA34" s="90"/>
      <c r="CB34" s="90"/>
      <c r="CC34" s="90"/>
    </row>
    <row r="35" spans="1:81" s="2" customFormat="1" ht="16.5" customHeight="1">
      <c r="A35" s="90">
        <v>24</v>
      </c>
      <c r="B35" s="90" t="s">
        <v>99</v>
      </c>
      <c r="C35" s="90" t="s">
        <v>305</v>
      </c>
      <c r="D35" s="90" t="s">
        <v>241</v>
      </c>
      <c r="E35" s="90" t="s">
        <v>102</v>
      </c>
      <c r="F35" s="90" t="s">
        <v>306</v>
      </c>
      <c r="G35" s="109" t="s">
        <v>307</v>
      </c>
      <c r="H35" s="90" t="s">
        <v>1070</v>
      </c>
      <c r="I35" s="90" t="s">
        <v>1071</v>
      </c>
      <c r="J35" s="86" t="s">
        <v>1281</v>
      </c>
      <c r="K35" s="110" t="s">
        <v>1429</v>
      </c>
      <c r="L35" s="90" t="s">
        <v>308</v>
      </c>
      <c r="M35" s="86" t="s">
        <v>1307</v>
      </c>
      <c r="N35" s="112" t="s">
        <v>1280</v>
      </c>
      <c r="O35" s="112"/>
      <c r="P35" s="112" t="s">
        <v>1280</v>
      </c>
      <c r="Q35" s="39">
        <v>2789.5</v>
      </c>
      <c r="R35" s="39">
        <v>9703.27</v>
      </c>
      <c r="S35" s="32">
        <v>624</v>
      </c>
      <c r="T35" s="32">
        <v>624</v>
      </c>
      <c r="U35" s="32" t="s">
        <v>145</v>
      </c>
      <c r="V35" s="39"/>
      <c r="W35" s="39">
        <v>89</v>
      </c>
      <c r="X35" s="88" t="s">
        <v>155</v>
      </c>
      <c r="Y35" s="39">
        <v>98.89</v>
      </c>
      <c r="Z35" s="39">
        <v>29</v>
      </c>
      <c r="AA35" s="39">
        <v>200</v>
      </c>
      <c r="AB35" s="39">
        <v>50</v>
      </c>
      <c r="AC35" s="39"/>
      <c r="AD35" s="39"/>
      <c r="AE35" s="39">
        <v>196</v>
      </c>
      <c r="AF35" s="90" t="s">
        <v>309</v>
      </c>
      <c r="AG35" s="39">
        <v>669</v>
      </c>
      <c r="AH35" s="39">
        <v>979</v>
      </c>
      <c r="AI35" s="90"/>
      <c r="AJ35" s="90"/>
      <c r="AK35" s="90" t="s">
        <v>159</v>
      </c>
      <c r="AL35" s="57">
        <v>23</v>
      </c>
      <c r="AM35" s="90">
        <v>6</v>
      </c>
      <c r="AN35" s="90">
        <v>17</v>
      </c>
      <c r="AO35" s="90"/>
      <c r="AP35" s="90"/>
      <c r="AQ35" s="90">
        <v>142</v>
      </c>
      <c r="AR35" s="90" t="s">
        <v>310</v>
      </c>
      <c r="AS35" s="90" t="s">
        <v>310</v>
      </c>
      <c r="AT35" s="90" t="s">
        <v>311</v>
      </c>
      <c r="AU35" s="113">
        <v>24751</v>
      </c>
      <c r="AV35" s="32">
        <v>174.30281690140845</v>
      </c>
      <c r="AW35" s="39">
        <v>1000</v>
      </c>
      <c r="AX35" s="39" t="s">
        <v>106</v>
      </c>
      <c r="AY35" s="39">
        <v>500</v>
      </c>
      <c r="AZ35" s="39">
        <v>500</v>
      </c>
      <c r="BA35" s="39">
        <v>1000</v>
      </c>
      <c r="BB35" s="114" t="s">
        <v>1543</v>
      </c>
      <c r="BC35" s="114" t="s">
        <v>312</v>
      </c>
      <c r="BD35" s="114" t="s">
        <v>313</v>
      </c>
      <c r="BE35" s="115" t="s">
        <v>314</v>
      </c>
      <c r="BF35" s="243" t="s">
        <v>106</v>
      </c>
      <c r="BG35" s="244"/>
      <c r="BH35" s="244"/>
      <c r="BI35" s="244"/>
      <c r="BJ35" s="244"/>
      <c r="BK35" s="244"/>
      <c r="BL35" s="244"/>
      <c r="BM35" s="244"/>
      <c r="BN35" s="244"/>
      <c r="BO35" s="57">
        <v>3</v>
      </c>
      <c r="BP35" s="57"/>
      <c r="BQ35" s="57">
        <v>3</v>
      </c>
      <c r="BR35" s="57"/>
      <c r="BS35" s="57">
        <v>3</v>
      </c>
      <c r="BT35" s="57">
        <v>1</v>
      </c>
      <c r="BU35" s="57">
        <v>16</v>
      </c>
      <c r="BV35" s="57">
        <v>3</v>
      </c>
      <c r="BW35" s="90"/>
      <c r="BX35" s="90">
        <v>34</v>
      </c>
      <c r="BY35" s="90"/>
      <c r="BZ35" s="90"/>
      <c r="CA35" s="90"/>
      <c r="CB35" s="90"/>
      <c r="CC35" s="90"/>
    </row>
    <row r="36" spans="1:81" s="7" customFormat="1" ht="16.5" customHeight="1">
      <c r="A36" s="90">
        <v>25</v>
      </c>
      <c r="B36" s="90" t="s">
        <v>99</v>
      </c>
      <c r="C36" s="90" t="s">
        <v>117</v>
      </c>
      <c r="D36" s="90" t="s">
        <v>241</v>
      </c>
      <c r="E36" s="90" t="s">
        <v>102</v>
      </c>
      <c r="F36" s="90" t="s">
        <v>315</v>
      </c>
      <c r="G36" s="109" t="s">
        <v>316</v>
      </c>
      <c r="H36" s="90" t="s">
        <v>1072</v>
      </c>
      <c r="I36" s="90" t="s">
        <v>1073</v>
      </c>
      <c r="J36" s="86" t="s">
        <v>1281</v>
      </c>
      <c r="K36" s="118" t="s">
        <v>1430</v>
      </c>
      <c r="L36" s="110" t="s">
        <v>317</v>
      </c>
      <c r="M36" s="86" t="s">
        <v>1308</v>
      </c>
      <c r="N36" s="112" t="s">
        <v>1281</v>
      </c>
      <c r="O36" s="112" t="s">
        <v>106</v>
      </c>
      <c r="P36" s="112" t="s">
        <v>1281</v>
      </c>
      <c r="Q36" s="39">
        <v>99727</v>
      </c>
      <c r="R36" s="39">
        <v>20973</v>
      </c>
      <c r="S36" s="32">
        <v>6328</v>
      </c>
      <c r="T36" s="32">
        <v>3909</v>
      </c>
      <c r="U36" s="32" t="s">
        <v>318</v>
      </c>
      <c r="V36" s="39">
        <v>2419</v>
      </c>
      <c r="W36" s="39">
        <v>1684</v>
      </c>
      <c r="X36" s="88" t="s">
        <v>108</v>
      </c>
      <c r="Y36" s="39">
        <v>473</v>
      </c>
      <c r="Z36" s="39">
        <v>173</v>
      </c>
      <c r="AA36" s="39">
        <v>44901</v>
      </c>
      <c r="AB36" s="39">
        <v>821</v>
      </c>
      <c r="AC36" s="39">
        <v>34</v>
      </c>
      <c r="AD36" s="39">
        <v>24</v>
      </c>
      <c r="AE36" s="39">
        <v>114</v>
      </c>
      <c r="AF36" s="86" t="s">
        <v>319</v>
      </c>
      <c r="AG36" s="39">
        <v>93380</v>
      </c>
      <c r="AH36" s="39">
        <v>236968</v>
      </c>
      <c r="AI36" s="90" t="s">
        <v>320</v>
      </c>
      <c r="AJ36" s="90" t="s">
        <v>321</v>
      </c>
      <c r="AK36" s="90" t="s">
        <v>140</v>
      </c>
      <c r="AL36" s="57">
        <v>26</v>
      </c>
      <c r="AM36" s="90">
        <v>5</v>
      </c>
      <c r="AN36" s="90">
        <v>21</v>
      </c>
      <c r="AO36" s="90"/>
      <c r="AP36" s="90"/>
      <c r="AQ36" s="90">
        <v>303</v>
      </c>
      <c r="AR36" s="90" t="s">
        <v>1526</v>
      </c>
      <c r="AS36" s="90" t="s">
        <v>1526</v>
      </c>
      <c r="AT36" s="90" t="s">
        <v>322</v>
      </c>
      <c r="AU36" s="113">
        <v>185468</v>
      </c>
      <c r="AV36" s="32">
        <v>612.1056105610561</v>
      </c>
      <c r="AW36" s="39"/>
      <c r="AX36" s="39"/>
      <c r="AY36" s="39"/>
      <c r="AZ36" s="39"/>
      <c r="BA36" s="39"/>
      <c r="BB36" s="114"/>
      <c r="BC36" s="114"/>
      <c r="BD36" s="114"/>
      <c r="BE36" s="115" t="s">
        <v>114</v>
      </c>
      <c r="BF36" s="116"/>
      <c r="BG36" s="116"/>
      <c r="BH36" s="116"/>
      <c r="BI36" s="116"/>
      <c r="BJ36" s="116"/>
      <c r="BK36" s="114"/>
      <c r="BL36" s="114"/>
      <c r="BM36" s="115"/>
      <c r="BN36" s="122" t="s">
        <v>114</v>
      </c>
      <c r="BO36" s="57">
        <v>28</v>
      </c>
      <c r="BP36" s="57">
        <v>5</v>
      </c>
      <c r="BQ36" s="57">
        <v>23</v>
      </c>
      <c r="BR36" s="57">
        <v>11</v>
      </c>
      <c r="BS36" s="57">
        <v>45</v>
      </c>
      <c r="BT36" s="57">
        <v>36</v>
      </c>
      <c r="BU36" s="90">
        <v>58</v>
      </c>
      <c r="BV36" s="90">
        <v>1</v>
      </c>
      <c r="BW36" s="90"/>
      <c r="BX36" s="90"/>
      <c r="BY36" s="90"/>
      <c r="BZ36" s="90"/>
      <c r="CA36" s="90"/>
      <c r="CB36" s="90"/>
      <c r="CC36" s="90"/>
    </row>
    <row r="37" spans="1:81" s="68" customFormat="1" ht="16.5" customHeight="1">
      <c r="A37" s="90">
        <v>26</v>
      </c>
      <c r="B37" s="90" t="s">
        <v>99</v>
      </c>
      <c r="C37" s="90" t="s">
        <v>117</v>
      </c>
      <c r="D37" s="90" t="s">
        <v>241</v>
      </c>
      <c r="E37" s="90" t="s">
        <v>102</v>
      </c>
      <c r="F37" s="90" t="s">
        <v>323</v>
      </c>
      <c r="G37" s="109" t="s">
        <v>324</v>
      </c>
      <c r="H37" s="90" t="s">
        <v>1074</v>
      </c>
      <c r="I37" s="90" t="s">
        <v>1075</v>
      </c>
      <c r="J37" s="86" t="s">
        <v>1281</v>
      </c>
      <c r="K37" s="110" t="s">
        <v>1425</v>
      </c>
      <c r="L37" s="110" t="s">
        <v>325</v>
      </c>
      <c r="M37" s="86" t="s">
        <v>1309</v>
      </c>
      <c r="N37" s="112" t="s">
        <v>1280</v>
      </c>
      <c r="O37" s="112"/>
      <c r="P37" s="112" t="s">
        <v>1280</v>
      </c>
      <c r="Q37" s="39">
        <v>854</v>
      </c>
      <c r="R37" s="39">
        <v>1385</v>
      </c>
      <c r="S37" s="32">
        <v>576</v>
      </c>
      <c r="T37" s="32">
        <v>546</v>
      </c>
      <c r="U37" s="32" t="s">
        <v>145</v>
      </c>
      <c r="V37" s="39">
        <v>30</v>
      </c>
      <c r="W37" s="39">
        <v>59</v>
      </c>
      <c r="X37" s="88" t="s">
        <v>155</v>
      </c>
      <c r="Y37" s="39">
        <v>70</v>
      </c>
      <c r="Z37" s="39"/>
      <c r="AA37" s="39">
        <v>1673</v>
      </c>
      <c r="AB37" s="39">
        <v>42</v>
      </c>
      <c r="AC37" s="39"/>
      <c r="AD37" s="39"/>
      <c r="AE37" s="39"/>
      <c r="AF37" s="86" t="s">
        <v>1583</v>
      </c>
      <c r="AG37" s="126">
        <v>5948</v>
      </c>
      <c r="AH37" s="39">
        <v>8877</v>
      </c>
      <c r="AI37" s="114"/>
      <c r="AJ37" s="90"/>
      <c r="AK37" s="90" t="s">
        <v>159</v>
      </c>
      <c r="AL37" s="57">
        <v>8</v>
      </c>
      <c r="AM37" s="90">
        <v>6</v>
      </c>
      <c r="AN37" s="90"/>
      <c r="AO37" s="90">
        <v>2</v>
      </c>
      <c r="AP37" s="90"/>
      <c r="AQ37" s="90">
        <v>302</v>
      </c>
      <c r="AR37" s="90" t="s">
        <v>1526</v>
      </c>
      <c r="AS37" s="90" t="s">
        <v>1526</v>
      </c>
      <c r="AT37" s="90" t="s">
        <v>326</v>
      </c>
      <c r="AU37" s="113">
        <v>14207</v>
      </c>
      <c r="AV37" s="32">
        <v>47.043046357615893</v>
      </c>
      <c r="AW37" s="39"/>
      <c r="AX37" s="39"/>
      <c r="AY37" s="39"/>
      <c r="AZ37" s="39"/>
      <c r="BA37" s="39"/>
      <c r="BB37" s="114"/>
      <c r="BC37" s="114"/>
      <c r="BD37" s="114"/>
      <c r="BE37" s="115" t="s">
        <v>114</v>
      </c>
      <c r="BF37" s="116"/>
      <c r="BG37" s="116"/>
      <c r="BH37" s="116"/>
      <c r="BI37" s="116"/>
      <c r="BJ37" s="116"/>
      <c r="BK37" s="114"/>
      <c r="BL37" s="114"/>
      <c r="BM37" s="115"/>
      <c r="BN37" s="122"/>
      <c r="BO37" s="57">
        <v>3</v>
      </c>
      <c r="BP37" s="57"/>
      <c r="BQ37" s="57">
        <v>3</v>
      </c>
      <c r="BR37" s="57">
        <v>1</v>
      </c>
      <c r="BS37" s="57">
        <v>2</v>
      </c>
      <c r="BT37" s="57">
        <v>2</v>
      </c>
      <c r="BU37" s="57"/>
      <c r="BV37" s="90"/>
      <c r="BW37" s="90"/>
      <c r="BX37" s="90">
        <v>7</v>
      </c>
      <c r="BY37" s="90"/>
      <c r="BZ37" s="90"/>
      <c r="CA37" s="90"/>
      <c r="CB37" s="90"/>
      <c r="CC37" s="90"/>
    </row>
    <row r="38" spans="1:81" s="2" customFormat="1" ht="16.5" customHeight="1">
      <c r="A38" s="90">
        <v>27</v>
      </c>
      <c r="B38" s="90" t="s">
        <v>99</v>
      </c>
      <c r="C38" s="90" t="s">
        <v>327</v>
      </c>
      <c r="D38" s="90" t="s">
        <v>241</v>
      </c>
      <c r="E38" s="90" t="s">
        <v>215</v>
      </c>
      <c r="F38" s="90" t="s">
        <v>328</v>
      </c>
      <c r="G38" s="109" t="s">
        <v>329</v>
      </c>
      <c r="H38" s="90" t="s">
        <v>1076</v>
      </c>
      <c r="I38" s="90" t="s">
        <v>1077</v>
      </c>
      <c r="J38" s="86" t="s">
        <v>1281</v>
      </c>
      <c r="K38" s="110" t="s">
        <v>1431</v>
      </c>
      <c r="L38" s="110" t="s">
        <v>330</v>
      </c>
      <c r="M38" s="119" t="s">
        <v>1310</v>
      </c>
      <c r="N38" s="112" t="s">
        <v>1281</v>
      </c>
      <c r="O38" s="112" t="s">
        <v>106</v>
      </c>
      <c r="P38" s="112" t="s">
        <v>1280</v>
      </c>
      <c r="Q38" s="39">
        <v>300</v>
      </c>
      <c r="R38" s="39">
        <v>339</v>
      </c>
      <c r="S38" s="32">
        <v>161</v>
      </c>
      <c r="T38" s="32">
        <v>101</v>
      </c>
      <c r="U38" s="32" t="s">
        <v>331</v>
      </c>
      <c r="V38" s="39">
        <v>60</v>
      </c>
      <c r="W38" s="39">
        <v>18</v>
      </c>
      <c r="X38" s="88" t="s">
        <v>155</v>
      </c>
      <c r="Y38" s="39"/>
      <c r="Z38" s="39"/>
      <c r="AA38" s="39"/>
      <c r="AB38" s="39">
        <v>22</v>
      </c>
      <c r="AC38" s="39"/>
      <c r="AD38" s="39"/>
      <c r="AE38" s="39">
        <v>2</v>
      </c>
      <c r="AF38" s="86" t="s">
        <v>332</v>
      </c>
      <c r="AG38" s="39">
        <v>168</v>
      </c>
      <c r="AH38" s="39">
        <v>457</v>
      </c>
      <c r="AI38" s="90"/>
      <c r="AJ38" s="90"/>
      <c r="AK38" s="90" t="s">
        <v>236</v>
      </c>
      <c r="AL38" s="57">
        <v>7</v>
      </c>
      <c r="AM38" s="90">
        <v>2</v>
      </c>
      <c r="AN38" s="90">
        <v>4</v>
      </c>
      <c r="AO38" s="90">
        <v>1</v>
      </c>
      <c r="AP38" s="90"/>
      <c r="AQ38" s="90">
        <v>309</v>
      </c>
      <c r="AR38" s="90" t="s">
        <v>1525</v>
      </c>
      <c r="AS38" s="90" t="s">
        <v>1525</v>
      </c>
      <c r="AT38" s="90" t="s">
        <v>175</v>
      </c>
      <c r="AU38" s="113">
        <v>6942</v>
      </c>
      <c r="AV38" s="32">
        <v>22.466019417475728</v>
      </c>
      <c r="AW38" s="39">
        <v>1000</v>
      </c>
      <c r="AX38" s="39" t="s">
        <v>106</v>
      </c>
      <c r="AY38" s="39">
        <v>500</v>
      </c>
      <c r="AZ38" s="39">
        <v>800</v>
      </c>
      <c r="BA38" s="39">
        <v>1000</v>
      </c>
      <c r="BB38" s="114">
        <v>20</v>
      </c>
      <c r="BC38" s="114"/>
      <c r="BD38" s="114" t="s">
        <v>333</v>
      </c>
      <c r="BE38" s="115" t="s">
        <v>334</v>
      </c>
      <c r="BF38" s="116">
        <v>1000</v>
      </c>
      <c r="BG38" s="116" t="s">
        <v>106</v>
      </c>
      <c r="BH38" s="116">
        <v>500</v>
      </c>
      <c r="BI38" s="116">
        <v>800</v>
      </c>
      <c r="BJ38" s="116">
        <v>1000</v>
      </c>
      <c r="BK38" s="114">
        <v>20</v>
      </c>
      <c r="BL38" s="114"/>
      <c r="BM38" s="115" t="s">
        <v>333</v>
      </c>
      <c r="BN38" s="122" t="s">
        <v>334</v>
      </c>
      <c r="BO38" s="57">
        <v>2</v>
      </c>
      <c r="BP38" s="57"/>
      <c r="BQ38" s="57">
        <v>2</v>
      </c>
      <c r="BR38" s="57"/>
      <c r="BS38" s="57">
        <v>3</v>
      </c>
      <c r="BT38" s="57"/>
      <c r="BU38" s="57"/>
      <c r="BV38" s="90">
        <v>1</v>
      </c>
      <c r="BW38" s="90"/>
      <c r="BX38" s="90">
        <v>5</v>
      </c>
      <c r="BY38" s="90"/>
      <c r="BZ38" s="90"/>
      <c r="CA38" s="90"/>
      <c r="CB38" s="90"/>
      <c r="CC38" s="90"/>
    </row>
    <row r="39" spans="1:81" s="68" customFormat="1" ht="16.5" customHeight="1">
      <c r="A39" s="90">
        <v>28</v>
      </c>
      <c r="B39" s="90" t="s">
        <v>99</v>
      </c>
      <c r="C39" s="90" t="s">
        <v>161</v>
      </c>
      <c r="D39" s="90" t="s">
        <v>241</v>
      </c>
      <c r="E39" s="90" t="s">
        <v>102</v>
      </c>
      <c r="F39" s="90" t="s">
        <v>335</v>
      </c>
      <c r="G39" s="109" t="s">
        <v>336</v>
      </c>
      <c r="H39" s="90" t="s">
        <v>1078</v>
      </c>
      <c r="I39" s="90" t="s">
        <v>1079</v>
      </c>
      <c r="J39" s="86" t="s">
        <v>1281</v>
      </c>
      <c r="K39" s="110" t="s">
        <v>1432</v>
      </c>
      <c r="L39" s="110" t="s">
        <v>337</v>
      </c>
      <c r="M39" s="119" t="s">
        <v>1311</v>
      </c>
      <c r="N39" s="112" t="s">
        <v>1280</v>
      </c>
      <c r="O39" s="112"/>
      <c r="P39" s="112" t="s">
        <v>1280</v>
      </c>
      <c r="Q39" s="39">
        <v>831</v>
      </c>
      <c r="R39" s="32">
        <v>1600</v>
      </c>
      <c r="S39" s="32">
        <v>715</v>
      </c>
      <c r="T39" s="32">
        <v>572</v>
      </c>
      <c r="U39" s="32" t="s">
        <v>338</v>
      </c>
      <c r="V39" s="39">
        <v>143</v>
      </c>
      <c r="W39" s="39">
        <v>156</v>
      </c>
      <c r="X39" s="88" t="s">
        <v>155</v>
      </c>
      <c r="Y39" s="39">
        <v>226</v>
      </c>
      <c r="Z39" s="39">
        <v>20</v>
      </c>
      <c r="AA39" s="39">
        <v>300</v>
      </c>
      <c r="AB39" s="39">
        <v>106</v>
      </c>
      <c r="AC39" s="39"/>
      <c r="AD39" s="39"/>
      <c r="AE39" s="39">
        <v>194</v>
      </c>
      <c r="AF39" s="86" t="s">
        <v>339</v>
      </c>
      <c r="AG39" s="39">
        <v>3615</v>
      </c>
      <c r="AH39" s="39">
        <v>5540</v>
      </c>
      <c r="AI39" s="90" t="s">
        <v>340</v>
      </c>
      <c r="AJ39" s="90" t="s">
        <v>341</v>
      </c>
      <c r="AK39" s="90"/>
      <c r="AL39" s="57">
        <v>4</v>
      </c>
      <c r="AM39" s="90"/>
      <c r="AN39" s="90"/>
      <c r="AO39" s="90">
        <v>4</v>
      </c>
      <c r="AP39" s="90"/>
      <c r="AQ39" s="90" t="s">
        <v>342</v>
      </c>
      <c r="AR39" s="90" t="s">
        <v>1526</v>
      </c>
      <c r="AS39" s="90" t="s">
        <v>1526</v>
      </c>
      <c r="AT39" s="90" t="s">
        <v>326</v>
      </c>
      <c r="AU39" s="114" t="s">
        <v>343</v>
      </c>
      <c r="AV39" s="32"/>
      <c r="AW39" s="39"/>
      <c r="AX39" s="39"/>
      <c r="AY39" s="39"/>
      <c r="AZ39" s="39"/>
      <c r="BA39" s="39"/>
      <c r="BB39" s="114"/>
      <c r="BC39" s="114"/>
      <c r="BD39" s="114"/>
      <c r="BE39" s="115" t="s">
        <v>114</v>
      </c>
      <c r="BF39" s="116"/>
      <c r="BG39" s="116"/>
      <c r="BH39" s="116"/>
      <c r="BI39" s="116"/>
      <c r="BJ39" s="116"/>
      <c r="BK39" s="114"/>
      <c r="BL39" s="114"/>
      <c r="BM39" s="115"/>
      <c r="BN39" s="122" t="s">
        <v>114</v>
      </c>
      <c r="BO39" s="90">
        <v>1</v>
      </c>
      <c r="BP39" s="90"/>
      <c r="BQ39" s="90">
        <v>1</v>
      </c>
      <c r="BR39" s="57"/>
      <c r="BS39" s="57"/>
      <c r="BT39" s="57"/>
      <c r="BU39" s="57">
        <v>4</v>
      </c>
      <c r="BV39" s="90"/>
      <c r="BW39" s="90"/>
      <c r="BX39" s="90">
        <v>2</v>
      </c>
      <c r="BY39" s="114"/>
      <c r="BZ39" s="114"/>
      <c r="CA39" s="114"/>
      <c r="CB39" s="114"/>
      <c r="CC39" s="114"/>
    </row>
    <row r="40" spans="1:81" s="68" customFormat="1" ht="16.5" customHeight="1">
      <c r="A40" s="90">
        <v>29</v>
      </c>
      <c r="B40" s="57" t="s">
        <v>99</v>
      </c>
      <c r="C40" s="57" t="s">
        <v>344</v>
      </c>
      <c r="D40" s="57" t="s">
        <v>241</v>
      </c>
      <c r="E40" s="57" t="s">
        <v>102</v>
      </c>
      <c r="F40" s="57" t="s">
        <v>345</v>
      </c>
      <c r="G40" s="58" t="s">
        <v>346</v>
      </c>
      <c r="H40" s="57" t="s">
        <v>1080</v>
      </c>
      <c r="I40" s="57" t="s">
        <v>1081</v>
      </c>
      <c r="J40" s="86" t="s">
        <v>1281</v>
      </c>
      <c r="K40" s="59" t="s">
        <v>1433</v>
      </c>
      <c r="L40" s="59" t="s">
        <v>347</v>
      </c>
      <c r="M40" s="59" t="s">
        <v>1312</v>
      </c>
      <c r="N40" s="112" t="s">
        <v>1280</v>
      </c>
      <c r="O40" s="60"/>
      <c r="P40" s="112" t="s">
        <v>1280</v>
      </c>
      <c r="Q40" s="32">
        <v>14856</v>
      </c>
      <c r="R40" s="32">
        <v>6211</v>
      </c>
      <c r="S40" s="32">
        <v>990</v>
      </c>
      <c r="T40" s="32">
        <v>740</v>
      </c>
      <c r="U40" s="32" t="s">
        <v>145</v>
      </c>
      <c r="V40" s="32">
        <v>250</v>
      </c>
      <c r="W40" s="32">
        <v>460</v>
      </c>
      <c r="X40" s="34" t="s">
        <v>108</v>
      </c>
      <c r="Y40" s="32">
        <v>180</v>
      </c>
      <c r="Z40" s="32"/>
      <c r="AA40" s="32">
        <v>22310</v>
      </c>
      <c r="AB40" s="32">
        <v>115</v>
      </c>
      <c r="AC40" s="32"/>
      <c r="AD40" s="32"/>
      <c r="AE40" s="32">
        <v>95</v>
      </c>
      <c r="AF40" s="35" t="s">
        <v>348</v>
      </c>
      <c r="AG40" s="32">
        <v>8030</v>
      </c>
      <c r="AH40" s="32">
        <v>16696</v>
      </c>
      <c r="AI40" s="57"/>
      <c r="AJ40" s="57"/>
      <c r="AK40" s="57" t="s">
        <v>236</v>
      </c>
      <c r="AL40" s="57">
        <v>13</v>
      </c>
      <c r="AM40" s="57">
        <v>1</v>
      </c>
      <c r="AN40" s="57">
        <v>7</v>
      </c>
      <c r="AO40" s="57">
        <v>5</v>
      </c>
      <c r="AP40" s="57"/>
      <c r="AQ40" s="57">
        <v>297</v>
      </c>
      <c r="AR40" s="57" t="s">
        <v>1525</v>
      </c>
      <c r="AS40" s="57" t="s">
        <v>1525</v>
      </c>
      <c r="AT40" s="57" t="s">
        <v>349</v>
      </c>
      <c r="AU40" s="63">
        <v>82117</v>
      </c>
      <c r="AV40" s="32">
        <v>276.48821548821547</v>
      </c>
      <c r="AW40" s="32"/>
      <c r="AX40" s="32"/>
      <c r="AY40" s="32"/>
      <c r="AZ40" s="32"/>
      <c r="BA40" s="32"/>
      <c r="BB40" s="65"/>
      <c r="BC40" s="65"/>
      <c r="BD40" s="65"/>
      <c r="BE40" s="66" t="s">
        <v>114</v>
      </c>
      <c r="BF40" s="38"/>
      <c r="BG40" s="38"/>
      <c r="BH40" s="38"/>
      <c r="BI40" s="38"/>
      <c r="BJ40" s="38"/>
      <c r="BK40" s="65"/>
      <c r="BL40" s="65"/>
      <c r="BM40" s="66"/>
      <c r="BN40" s="67" t="s">
        <v>114</v>
      </c>
      <c r="BO40" s="57">
        <v>4</v>
      </c>
      <c r="BP40" s="57"/>
      <c r="BQ40" s="57">
        <v>4</v>
      </c>
      <c r="BR40" s="57"/>
      <c r="BS40" s="57">
        <v>6</v>
      </c>
      <c r="BT40" s="57">
        <v>8</v>
      </c>
      <c r="BU40" s="57"/>
      <c r="BV40" s="57">
        <v>2</v>
      </c>
      <c r="BW40" s="57"/>
      <c r="BX40" s="57">
        <v>40</v>
      </c>
      <c r="BY40" s="90"/>
      <c r="BZ40" s="57"/>
      <c r="CA40" s="57"/>
      <c r="CB40" s="57"/>
      <c r="CC40" s="57"/>
    </row>
    <row r="41" spans="1:81" s="68" customFormat="1" ht="16.5" customHeight="1">
      <c r="A41" s="90">
        <v>30</v>
      </c>
      <c r="B41" s="90" t="s">
        <v>99</v>
      </c>
      <c r="C41" s="90" t="s">
        <v>350</v>
      </c>
      <c r="D41" s="90" t="s">
        <v>241</v>
      </c>
      <c r="E41" s="90" t="s">
        <v>102</v>
      </c>
      <c r="F41" s="90" t="s">
        <v>351</v>
      </c>
      <c r="G41" s="109" t="s">
        <v>352</v>
      </c>
      <c r="H41" s="90" t="s">
        <v>1082</v>
      </c>
      <c r="I41" s="90" t="s">
        <v>1083</v>
      </c>
      <c r="J41" s="86" t="s">
        <v>1281</v>
      </c>
      <c r="K41" s="110" t="s">
        <v>1434</v>
      </c>
      <c r="L41" s="86" t="s">
        <v>353</v>
      </c>
      <c r="M41" s="86" t="s">
        <v>1313</v>
      </c>
      <c r="N41" s="90" t="s">
        <v>1281</v>
      </c>
      <c r="O41" s="112" t="s">
        <v>106</v>
      </c>
      <c r="P41" s="90" t="s">
        <v>1281</v>
      </c>
      <c r="Q41" s="39">
        <v>20837</v>
      </c>
      <c r="R41" s="39">
        <v>6663</v>
      </c>
      <c r="S41" s="32">
        <v>5941</v>
      </c>
      <c r="T41" s="32">
        <v>5678</v>
      </c>
      <c r="U41" s="32" t="s">
        <v>172</v>
      </c>
      <c r="V41" s="39">
        <v>263</v>
      </c>
      <c r="W41" s="39">
        <v>49</v>
      </c>
      <c r="X41" s="88" t="s">
        <v>155</v>
      </c>
      <c r="Y41" s="39">
        <v>94</v>
      </c>
      <c r="Z41" s="39">
        <v>59</v>
      </c>
      <c r="AA41" s="39">
        <v>3435</v>
      </c>
      <c r="AB41" s="39">
        <v>75</v>
      </c>
      <c r="AC41" s="39"/>
      <c r="AD41" s="39"/>
      <c r="AE41" s="39">
        <v>36</v>
      </c>
      <c r="AF41" s="86" t="s">
        <v>354</v>
      </c>
      <c r="AG41" s="39">
        <v>909</v>
      </c>
      <c r="AH41" s="39">
        <v>909</v>
      </c>
      <c r="AI41" s="86" t="s">
        <v>355</v>
      </c>
      <c r="AJ41" s="86" t="s">
        <v>356</v>
      </c>
      <c r="AK41" s="90" t="s">
        <v>159</v>
      </c>
      <c r="AL41" s="57">
        <v>22</v>
      </c>
      <c r="AM41" s="90"/>
      <c r="AN41" s="90">
        <v>22</v>
      </c>
      <c r="AO41" s="90"/>
      <c r="AP41" s="90"/>
      <c r="AQ41" s="90">
        <v>296</v>
      </c>
      <c r="AR41" s="90" t="s">
        <v>357</v>
      </c>
      <c r="AS41" s="90" t="s">
        <v>358</v>
      </c>
      <c r="AT41" s="90" t="s">
        <v>359</v>
      </c>
      <c r="AU41" s="113">
        <v>15547</v>
      </c>
      <c r="AV41" s="32">
        <v>52.523648648648646</v>
      </c>
      <c r="AW41" s="39"/>
      <c r="AX41" s="39"/>
      <c r="AY41" s="39"/>
      <c r="AZ41" s="39"/>
      <c r="BA41" s="39"/>
      <c r="BB41" s="114"/>
      <c r="BC41" s="114"/>
      <c r="BD41" s="114"/>
      <c r="BE41" s="115" t="s">
        <v>114</v>
      </c>
      <c r="BF41" s="116"/>
      <c r="BG41" s="116"/>
      <c r="BH41" s="116"/>
      <c r="BI41" s="116"/>
      <c r="BJ41" s="116"/>
      <c r="BK41" s="114"/>
      <c r="BL41" s="114"/>
      <c r="BM41" s="115"/>
      <c r="BN41" s="122" t="s">
        <v>114</v>
      </c>
      <c r="BO41" s="57">
        <v>1</v>
      </c>
      <c r="BP41" s="57"/>
      <c r="BQ41" s="57">
        <v>1</v>
      </c>
      <c r="BR41" s="57">
        <v>3</v>
      </c>
      <c r="BS41" s="57"/>
      <c r="BT41" s="57"/>
      <c r="BU41" s="57">
        <v>13</v>
      </c>
      <c r="BV41" s="57"/>
      <c r="BW41" s="90"/>
      <c r="BX41" s="57">
        <v>11</v>
      </c>
      <c r="BY41" s="90"/>
      <c r="BZ41" s="90"/>
      <c r="CA41" s="90"/>
      <c r="CB41" s="90"/>
      <c r="CC41" s="90"/>
    </row>
    <row r="42" spans="1:81" s="68" customFormat="1" ht="16.5" customHeight="1">
      <c r="A42" s="90">
        <v>31</v>
      </c>
      <c r="B42" s="118" t="s">
        <v>99</v>
      </c>
      <c r="C42" s="118" t="s">
        <v>360</v>
      </c>
      <c r="D42" s="118" t="s">
        <v>241</v>
      </c>
      <c r="E42" s="118" t="s">
        <v>102</v>
      </c>
      <c r="F42" s="118" t="s">
        <v>361</v>
      </c>
      <c r="G42" s="127" t="s">
        <v>362</v>
      </c>
      <c r="H42" s="118" t="s">
        <v>1084</v>
      </c>
      <c r="I42" s="118" t="s">
        <v>1085</v>
      </c>
      <c r="J42" s="86" t="s">
        <v>1281</v>
      </c>
      <c r="K42" s="110" t="s">
        <v>1435</v>
      </c>
      <c r="L42" s="110" t="s">
        <v>363</v>
      </c>
      <c r="M42" s="111" t="s">
        <v>1314</v>
      </c>
      <c r="N42" s="118" t="s">
        <v>1281</v>
      </c>
      <c r="O42" s="112" t="s">
        <v>106</v>
      </c>
      <c r="P42" s="118" t="s">
        <v>1281</v>
      </c>
      <c r="Q42" s="39">
        <v>102001</v>
      </c>
      <c r="R42" s="39">
        <v>2067</v>
      </c>
      <c r="S42" s="32">
        <v>1687</v>
      </c>
      <c r="T42" s="32">
        <v>1073</v>
      </c>
      <c r="U42" s="32" t="s">
        <v>145</v>
      </c>
      <c r="V42" s="39">
        <v>614</v>
      </c>
      <c r="W42" s="39">
        <v>146</v>
      </c>
      <c r="X42" s="88" t="s">
        <v>155</v>
      </c>
      <c r="Y42" s="39">
        <v>123</v>
      </c>
      <c r="Z42" s="39">
        <v>73</v>
      </c>
      <c r="AA42" s="39">
        <v>2214</v>
      </c>
      <c r="AB42" s="39">
        <v>39</v>
      </c>
      <c r="AC42" s="39"/>
      <c r="AD42" s="39"/>
      <c r="AE42" s="39">
        <v>108</v>
      </c>
      <c r="AF42" s="128" t="s">
        <v>364</v>
      </c>
      <c r="AG42" s="39">
        <v>232</v>
      </c>
      <c r="AH42" s="39">
        <v>532</v>
      </c>
      <c r="AI42" s="90"/>
      <c r="AJ42" s="90"/>
      <c r="AK42" s="90" t="s">
        <v>159</v>
      </c>
      <c r="AL42" s="120">
        <v>5</v>
      </c>
      <c r="AM42" s="118">
        <v>2</v>
      </c>
      <c r="AN42" s="118">
        <v>2</v>
      </c>
      <c r="AO42" s="118">
        <v>1</v>
      </c>
      <c r="AP42" s="118"/>
      <c r="AQ42" s="118">
        <v>274</v>
      </c>
      <c r="AR42" s="90" t="s">
        <v>1529</v>
      </c>
      <c r="AS42" s="90" t="s">
        <v>1529</v>
      </c>
      <c r="AT42" s="90" t="s">
        <v>326</v>
      </c>
      <c r="AU42" s="113">
        <v>38780</v>
      </c>
      <c r="AV42" s="32">
        <v>141.53284671532847</v>
      </c>
      <c r="AW42" s="39"/>
      <c r="AX42" s="39"/>
      <c r="AY42" s="39"/>
      <c r="AZ42" s="39"/>
      <c r="BA42" s="39"/>
      <c r="BB42" s="114"/>
      <c r="BC42" s="114"/>
      <c r="BD42" s="114"/>
      <c r="BE42" s="115" t="s">
        <v>114</v>
      </c>
      <c r="BF42" s="116"/>
      <c r="BG42" s="116"/>
      <c r="BH42" s="116"/>
      <c r="BI42" s="116"/>
      <c r="BJ42" s="116"/>
      <c r="BK42" s="114"/>
      <c r="BL42" s="114"/>
      <c r="BM42" s="115"/>
      <c r="BN42" s="122" t="s">
        <v>114</v>
      </c>
      <c r="BO42" s="57"/>
      <c r="BP42" s="57"/>
      <c r="BQ42" s="57"/>
      <c r="BR42" s="57">
        <v>2</v>
      </c>
      <c r="BS42" s="57"/>
      <c r="BT42" s="57">
        <v>3</v>
      </c>
      <c r="BU42" s="57"/>
      <c r="BV42" s="57">
        <v>1</v>
      </c>
      <c r="BW42" s="90"/>
      <c r="BX42" s="57">
        <v>20</v>
      </c>
      <c r="BY42" s="90"/>
      <c r="BZ42" s="90"/>
      <c r="CA42" s="90"/>
      <c r="CB42" s="90"/>
      <c r="CC42" s="90"/>
    </row>
    <row r="43" spans="1:81" s="68" customFormat="1" ht="16.5" customHeight="1">
      <c r="A43" s="90">
        <v>32</v>
      </c>
      <c r="B43" s="90" t="s">
        <v>99</v>
      </c>
      <c r="C43" s="90" t="s">
        <v>365</v>
      </c>
      <c r="D43" s="90" t="s">
        <v>241</v>
      </c>
      <c r="E43" s="86" t="s">
        <v>102</v>
      </c>
      <c r="F43" s="86" t="s">
        <v>366</v>
      </c>
      <c r="G43" s="87" t="s">
        <v>367</v>
      </c>
      <c r="H43" s="90" t="s">
        <v>1086</v>
      </c>
      <c r="I43" s="90" t="s">
        <v>1087</v>
      </c>
      <c r="J43" s="86" t="s">
        <v>1281</v>
      </c>
      <c r="K43" s="86" t="s">
        <v>1436</v>
      </c>
      <c r="L43" s="86" t="s">
        <v>368</v>
      </c>
      <c r="M43" s="119" t="s">
        <v>1315</v>
      </c>
      <c r="N43" s="90" t="s">
        <v>1281</v>
      </c>
      <c r="O43" s="112" t="s">
        <v>106</v>
      </c>
      <c r="P43" s="112" t="s">
        <v>1280</v>
      </c>
      <c r="Q43" s="39">
        <v>6530</v>
      </c>
      <c r="R43" s="39">
        <v>2901</v>
      </c>
      <c r="S43" s="32">
        <v>788</v>
      </c>
      <c r="T43" s="32">
        <v>653</v>
      </c>
      <c r="U43" s="129" t="s">
        <v>145</v>
      </c>
      <c r="V43" s="39">
        <v>135</v>
      </c>
      <c r="W43" s="39">
        <v>199</v>
      </c>
      <c r="X43" s="88" t="s">
        <v>155</v>
      </c>
      <c r="Y43" s="39">
        <v>102</v>
      </c>
      <c r="Z43" s="39">
        <v>36</v>
      </c>
      <c r="AA43" s="39">
        <v>5839</v>
      </c>
      <c r="AB43" s="39">
        <v>67</v>
      </c>
      <c r="AC43" s="39"/>
      <c r="AD43" s="39"/>
      <c r="AE43" s="39">
        <v>26</v>
      </c>
      <c r="AF43" s="128" t="s">
        <v>369</v>
      </c>
      <c r="AG43" s="39">
        <v>847</v>
      </c>
      <c r="AH43" s="39">
        <v>2876</v>
      </c>
      <c r="AI43" s="90"/>
      <c r="AJ43" s="90"/>
      <c r="AK43" s="90" t="s">
        <v>236</v>
      </c>
      <c r="AL43" s="90">
        <v>13</v>
      </c>
      <c r="AM43" s="90">
        <v>3</v>
      </c>
      <c r="AN43" s="90">
        <v>5</v>
      </c>
      <c r="AO43" s="90">
        <v>5</v>
      </c>
      <c r="AP43" s="90"/>
      <c r="AQ43" s="90">
        <v>292</v>
      </c>
      <c r="AR43" s="90" t="s">
        <v>1526</v>
      </c>
      <c r="AS43" s="90" t="s">
        <v>1526</v>
      </c>
      <c r="AT43" s="90" t="s">
        <v>326</v>
      </c>
      <c r="AU43" s="113">
        <v>34939</v>
      </c>
      <c r="AV43" s="32">
        <v>119.6541095890411</v>
      </c>
      <c r="AW43" s="39">
        <v>1000</v>
      </c>
      <c r="AX43" s="39" t="s">
        <v>106</v>
      </c>
      <c r="AY43" s="39">
        <v>500</v>
      </c>
      <c r="AZ43" s="39">
        <v>500</v>
      </c>
      <c r="BA43" s="39">
        <v>500</v>
      </c>
      <c r="BB43" s="114">
        <v>30</v>
      </c>
      <c r="BC43" s="114"/>
      <c r="BD43" s="114" t="s">
        <v>370</v>
      </c>
      <c r="BE43" s="115" t="s">
        <v>371</v>
      </c>
      <c r="BF43" s="116" t="s">
        <v>372</v>
      </c>
      <c r="BG43" s="116" t="s">
        <v>372</v>
      </c>
      <c r="BH43" s="116" t="s">
        <v>372</v>
      </c>
      <c r="BI43" s="116" t="s">
        <v>372</v>
      </c>
      <c r="BJ43" s="116" t="s">
        <v>372</v>
      </c>
      <c r="BK43" s="114">
        <v>30</v>
      </c>
      <c r="BL43" s="114"/>
      <c r="BM43" s="115" t="s">
        <v>373</v>
      </c>
      <c r="BN43" s="122" t="s">
        <v>371</v>
      </c>
      <c r="BO43" s="57"/>
      <c r="BP43" s="57"/>
      <c r="BQ43" s="57"/>
      <c r="BR43" s="57">
        <v>3</v>
      </c>
      <c r="BS43" s="57"/>
      <c r="BT43" s="57">
        <v>2</v>
      </c>
      <c r="BU43" s="57"/>
      <c r="BV43" s="57">
        <v>4</v>
      </c>
      <c r="BW43" s="90"/>
      <c r="BX43" s="57">
        <v>28</v>
      </c>
      <c r="BY43" s="90"/>
      <c r="BZ43" s="90"/>
      <c r="CA43" s="90"/>
      <c r="CB43" s="90"/>
      <c r="CC43" s="90"/>
    </row>
    <row r="44" spans="1:81" s="7" customFormat="1" ht="16.5" customHeight="1">
      <c r="A44" s="90">
        <v>33</v>
      </c>
      <c r="B44" s="85" t="s">
        <v>99</v>
      </c>
      <c r="C44" s="85" t="s">
        <v>350</v>
      </c>
      <c r="D44" s="85" t="s">
        <v>241</v>
      </c>
      <c r="E44" s="85" t="s">
        <v>102</v>
      </c>
      <c r="F44" s="85" t="s">
        <v>374</v>
      </c>
      <c r="G44" s="130" t="s">
        <v>375</v>
      </c>
      <c r="H44" s="85" t="s">
        <v>1088</v>
      </c>
      <c r="I44" s="85" t="s">
        <v>1089</v>
      </c>
      <c r="J44" s="86" t="s">
        <v>1281</v>
      </c>
      <c r="K44" s="110" t="s">
        <v>1437</v>
      </c>
      <c r="L44" s="35" t="s">
        <v>376</v>
      </c>
      <c r="M44" s="86" t="s">
        <v>1316</v>
      </c>
      <c r="N44" s="112" t="s">
        <v>1280</v>
      </c>
      <c r="O44" s="112"/>
      <c r="P44" s="112" t="s">
        <v>1280</v>
      </c>
      <c r="Q44" s="39">
        <v>2483</v>
      </c>
      <c r="R44" s="39">
        <v>5740</v>
      </c>
      <c r="S44" s="32">
        <v>1552</v>
      </c>
      <c r="T44" s="32">
        <v>1346</v>
      </c>
      <c r="U44" s="32" t="s">
        <v>172</v>
      </c>
      <c r="V44" s="39">
        <v>206</v>
      </c>
      <c r="W44" s="39">
        <v>248</v>
      </c>
      <c r="X44" s="88" t="s">
        <v>155</v>
      </c>
      <c r="Y44" s="39">
        <v>491</v>
      </c>
      <c r="Z44" s="39"/>
      <c r="AA44" s="39"/>
      <c r="AB44" s="32"/>
      <c r="AC44" s="39"/>
      <c r="AD44" s="39"/>
      <c r="AE44" s="39">
        <v>44</v>
      </c>
      <c r="AF44" s="86" t="s">
        <v>377</v>
      </c>
      <c r="AG44" s="39">
        <v>4687</v>
      </c>
      <c r="AH44" s="39">
        <v>4687</v>
      </c>
      <c r="AI44" s="85"/>
      <c r="AJ44" s="85"/>
      <c r="AK44" s="85" t="s">
        <v>236</v>
      </c>
      <c r="AL44" s="85">
        <v>6</v>
      </c>
      <c r="AM44" s="85">
        <v>6</v>
      </c>
      <c r="AN44" s="85"/>
      <c r="AO44" s="85"/>
      <c r="AP44" s="85"/>
      <c r="AQ44" s="85">
        <v>312</v>
      </c>
      <c r="AR44" s="90" t="s">
        <v>1526</v>
      </c>
      <c r="AS44" s="90" t="s">
        <v>1526</v>
      </c>
      <c r="AT44" s="85" t="s">
        <v>378</v>
      </c>
      <c r="AU44" s="113">
        <v>29070</v>
      </c>
      <c r="AV44" s="32">
        <v>93.17307692307692</v>
      </c>
      <c r="AW44" s="39"/>
      <c r="AX44" s="39"/>
      <c r="AY44" s="39"/>
      <c r="AZ44" s="39"/>
      <c r="BA44" s="39"/>
      <c r="BB44" s="114"/>
      <c r="BC44" s="114"/>
      <c r="BD44" s="114"/>
      <c r="BE44" s="115" t="s">
        <v>114</v>
      </c>
      <c r="BF44" s="116"/>
      <c r="BG44" s="116"/>
      <c r="BH44" s="116"/>
      <c r="BI44" s="116"/>
      <c r="BJ44" s="116"/>
      <c r="BK44" s="114"/>
      <c r="BL44" s="114"/>
      <c r="BM44" s="115"/>
      <c r="BN44" s="122" t="s">
        <v>379</v>
      </c>
      <c r="BO44" s="131">
        <v>4</v>
      </c>
      <c r="BP44" s="131">
        <v>1</v>
      </c>
      <c r="BQ44" s="131">
        <v>3</v>
      </c>
      <c r="BR44" s="131"/>
      <c r="BS44" s="131">
        <v>5</v>
      </c>
      <c r="BT44" s="131">
        <v>2</v>
      </c>
      <c r="BU44" s="131">
        <v>21</v>
      </c>
      <c r="BV44" s="131">
        <v>2</v>
      </c>
      <c r="BW44" s="85"/>
      <c r="BX44" s="131">
        <v>7</v>
      </c>
      <c r="BY44" s="85"/>
      <c r="BZ44" s="85"/>
      <c r="CA44" s="85"/>
      <c r="CB44" s="85"/>
      <c r="CC44" s="85"/>
    </row>
    <row r="45" spans="1:81" s="68" customFormat="1" ht="16.5" customHeight="1">
      <c r="A45" s="90">
        <v>34</v>
      </c>
      <c r="B45" s="90" t="s">
        <v>99</v>
      </c>
      <c r="C45" s="90" t="s">
        <v>344</v>
      </c>
      <c r="D45" s="90" t="s">
        <v>241</v>
      </c>
      <c r="E45" s="90" t="s">
        <v>102</v>
      </c>
      <c r="F45" s="90" t="s">
        <v>380</v>
      </c>
      <c r="G45" s="109" t="s">
        <v>381</v>
      </c>
      <c r="H45" s="90" t="s">
        <v>1090</v>
      </c>
      <c r="I45" s="86" t="s">
        <v>1091</v>
      </c>
      <c r="J45" s="86" t="s">
        <v>1281</v>
      </c>
      <c r="K45" s="86" t="s">
        <v>1438</v>
      </c>
      <c r="L45" s="86" t="s">
        <v>382</v>
      </c>
      <c r="M45" s="86" t="s">
        <v>1317</v>
      </c>
      <c r="N45" s="112" t="s">
        <v>1281</v>
      </c>
      <c r="O45" s="112" t="s">
        <v>106</v>
      </c>
      <c r="P45" s="112" t="s">
        <v>1281</v>
      </c>
      <c r="Q45" s="39">
        <v>14894</v>
      </c>
      <c r="R45" s="39">
        <v>19423</v>
      </c>
      <c r="S45" s="32">
        <v>2651</v>
      </c>
      <c r="T45" s="32">
        <v>2205</v>
      </c>
      <c r="U45" s="32" t="s">
        <v>121</v>
      </c>
      <c r="V45" s="39">
        <v>446</v>
      </c>
      <c r="W45" s="39">
        <v>2250</v>
      </c>
      <c r="X45" s="88" t="s">
        <v>155</v>
      </c>
      <c r="Y45" s="39">
        <v>635.16999999999996</v>
      </c>
      <c r="Z45" s="39">
        <v>435.13</v>
      </c>
      <c r="AA45" s="39">
        <v>55332</v>
      </c>
      <c r="AB45" s="39">
        <v>400.51</v>
      </c>
      <c r="AC45" s="39">
        <v>74.66</v>
      </c>
      <c r="AD45" s="39"/>
      <c r="AE45" s="39">
        <v>142</v>
      </c>
      <c r="AF45" s="90" t="s">
        <v>383</v>
      </c>
      <c r="AG45" s="39">
        <v>58947</v>
      </c>
      <c r="AH45" s="39">
        <v>72798</v>
      </c>
      <c r="AI45" s="90"/>
      <c r="AJ45" s="90"/>
      <c r="AK45" s="90" t="s">
        <v>384</v>
      </c>
      <c r="AL45" s="90">
        <v>15</v>
      </c>
      <c r="AM45" s="90">
        <v>4</v>
      </c>
      <c r="AN45" s="90">
        <v>11</v>
      </c>
      <c r="AO45" s="90"/>
      <c r="AP45" s="90"/>
      <c r="AQ45" s="90">
        <v>312</v>
      </c>
      <c r="AR45" s="85" t="s">
        <v>1539</v>
      </c>
      <c r="AS45" s="85" t="s">
        <v>1539</v>
      </c>
      <c r="AT45" s="85" t="s">
        <v>385</v>
      </c>
      <c r="AU45" s="113">
        <v>128000</v>
      </c>
      <c r="AV45" s="32">
        <v>410.25641025641028</v>
      </c>
      <c r="AW45" s="39"/>
      <c r="AX45" s="39"/>
      <c r="AY45" s="39"/>
      <c r="AZ45" s="39"/>
      <c r="BA45" s="39"/>
      <c r="BB45" s="114"/>
      <c r="BC45" s="114"/>
      <c r="BD45" s="86"/>
      <c r="BE45" s="86" t="s">
        <v>114</v>
      </c>
      <c r="BF45" s="116"/>
      <c r="BG45" s="116"/>
      <c r="BH45" s="116"/>
      <c r="BI45" s="116"/>
      <c r="BJ45" s="116"/>
      <c r="BK45" s="114"/>
      <c r="BL45" s="114"/>
      <c r="BM45" s="86"/>
      <c r="BN45" s="117" t="s">
        <v>114</v>
      </c>
      <c r="BO45" s="57">
        <v>14</v>
      </c>
      <c r="BP45" s="57">
        <v>3</v>
      </c>
      <c r="BQ45" s="57">
        <v>11</v>
      </c>
      <c r="BR45" s="57">
        <v>10</v>
      </c>
      <c r="BS45" s="57">
        <v>44</v>
      </c>
      <c r="BT45" s="57">
        <v>19</v>
      </c>
      <c r="BU45" s="57">
        <v>50</v>
      </c>
      <c r="BV45" s="57"/>
      <c r="BW45" s="90">
        <v>13</v>
      </c>
      <c r="BX45" s="90">
        <v>97</v>
      </c>
      <c r="BY45" s="90"/>
      <c r="BZ45" s="90"/>
      <c r="CA45" s="90"/>
      <c r="CB45" s="90"/>
      <c r="CC45" s="90"/>
    </row>
    <row r="46" spans="1:81" s="68" customFormat="1" ht="16.5" customHeight="1">
      <c r="A46" s="90">
        <v>35</v>
      </c>
      <c r="B46" s="90" t="s">
        <v>239</v>
      </c>
      <c r="C46" s="90" t="s">
        <v>386</v>
      </c>
      <c r="D46" s="90" t="s">
        <v>241</v>
      </c>
      <c r="E46" s="90" t="s">
        <v>102</v>
      </c>
      <c r="F46" s="90" t="s">
        <v>387</v>
      </c>
      <c r="G46" s="109" t="s">
        <v>388</v>
      </c>
      <c r="H46" s="90" t="s">
        <v>1092</v>
      </c>
      <c r="I46" s="90" t="s">
        <v>1093</v>
      </c>
      <c r="J46" s="86" t="s">
        <v>1281</v>
      </c>
      <c r="K46" s="110" t="s">
        <v>1439</v>
      </c>
      <c r="L46" s="86" t="s">
        <v>389</v>
      </c>
      <c r="M46" s="86" t="s">
        <v>1318</v>
      </c>
      <c r="N46" s="112" t="s">
        <v>1280</v>
      </c>
      <c r="O46" s="112"/>
      <c r="P46" s="112" t="s">
        <v>1280</v>
      </c>
      <c r="Q46" s="39">
        <v>5693</v>
      </c>
      <c r="R46" s="32">
        <v>3935</v>
      </c>
      <c r="S46" s="32">
        <v>1522</v>
      </c>
      <c r="T46" s="32">
        <v>1390</v>
      </c>
      <c r="U46" s="32" t="s">
        <v>172</v>
      </c>
      <c r="V46" s="39">
        <v>132</v>
      </c>
      <c r="W46" s="39">
        <v>114</v>
      </c>
      <c r="X46" s="88" t="s">
        <v>155</v>
      </c>
      <c r="Y46" s="124">
        <v>298</v>
      </c>
      <c r="Z46" s="39">
        <v>18</v>
      </c>
      <c r="AA46" s="39">
        <v>1834</v>
      </c>
      <c r="AB46" s="39">
        <v>118</v>
      </c>
      <c r="AC46" s="39">
        <v>11</v>
      </c>
      <c r="AD46" s="39">
        <v>57.6</v>
      </c>
      <c r="AE46" s="39">
        <v>33</v>
      </c>
      <c r="AF46" s="86" t="s">
        <v>390</v>
      </c>
      <c r="AG46" s="39">
        <v>888</v>
      </c>
      <c r="AH46" s="39">
        <v>2480</v>
      </c>
      <c r="AI46" s="90" t="s">
        <v>391</v>
      </c>
      <c r="AJ46" s="90" t="s">
        <v>392</v>
      </c>
      <c r="AK46" s="90" t="s">
        <v>236</v>
      </c>
      <c r="AL46" s="90">
        <v>10</v>
      </c>
      <c r="AM46" s="90">
        <v>2</v>
      </c>
      <c r="AN46" s="90">
        <v>5</v>
      </c>
      <c r="AO46" s="90">
        <v>3</v>
      </c>
      <c r="AP46" s="90"/>
      <c r="AQ46" s="90">
        <v>293</v>
      </c>
      <c r="AR46" s="90" t="s">
        <v>1523</v>
      </c>
      <c r="AS46" s="90" t="s">
        <v>1527</v>
      </c>
      <c r="AT46" s="90" t="s">
        <v>393</v>
      </c>
      <c r="AU46" s="113">
        <v>19371</v>
      </c>
      <c r="AV46" s="32">
        <v>66.112627986348116</v>
      </c>
      <c r="AW46" s="39">
        <v>1000</v>
      </c>
      <c r="AX46" s="39" t="s">
        <v>106</v>
      </c>
      <c r="AY46" s="39">
        <v>500</v>
      </c>
      <c r="AZ46" s="39">
        <v>500</v>
      </c>
      <c r="BA46" s="39">
        <v>1000</v>
      </c>
      <c r="BB46" s="114" t="s">
        <v>1543</v>
      </c>
      <c r="BC46" s="114">
        <v>35</v>
      </c>
      <c r="BD46" s="114" t="s">
        <v>1584</v>
      </c>
      <c r="BE46" s="115" t="s">
        <v>394</v>
      </c>
      <c r="BF46" s="116">
        <v>1000</v>
      </c>
      <c r="BG46" s="116" t="s">
        <v>106</v>
      </c>
      <c r="BH46" s="116">
        <v>500</v>
      </c>
      <c r="BI46" s="116">
        <v>500</v>
      </c>
      <c r="BJ46" s="116">
        <v>1000</v>
      </c>
      <c r="BK46" s="114" t="s">
        <v>1543</v>
      </c>
      <c r="BL46" s="114">
        <v>35</v>
      </c>
      <c r="BM46" s="114" t="s">
        <v>1584</v>
      </c>
      <c r="BN46" s="122" t="s">
        <v>394</v>
      </c>
      <c r="BO46" s="57"/>
      <c r="BP46" s="57"/>
      <c r="BQ46" s="57"/>
      <c r="BR46" s="57"/>
      <c r="BS46" s="57">
        <v>1</v>
      </c>
      <c r="BT46" s="57"/>
      <c r="BU46" s="57"/>
      <c r="BV46" s="57">
        <v>8</v>
      </c>
      <c r="BW46" s="90"/>
      <c r="BX46" s="90">
        <v>43</v>
      </c>
      <c r="BY46" s="90"/>
      <c r="BZ46" s="90"/>
      <c r="CA46" s="90"/>
      <c r="CB46" s="90"/>
      <c r="CC46" s="90"/>
    </row>
    <row r="47" spans="1:81" s="108" customFormat="1" ht="16.5" customHeight="1">
      <c r="A47" s="91"/>
      <c r="B47" s="92" t="s">
        <v>395</v>
      </c>
      <c r="C47" s="93"/>
      <c r="D47" s="93">
        <v>20</v>
      </c>
      <c r="E47" s="94"/>
      <c r="F47" s="95"/>
      <c r="G47" s="96"/>
      <c r="H47" s="97"/>
      <c r="I47" s="98"/>
      <c r="J47" s="98"/>
      <c r="K47" s="99"/>
      <c r="L47" s="99"/>
      <c r="M47" s="100"/>
      <c r="N47" s="99"/>
      <c r="O47" s="99"/>
      <c r="P47" s="99"/>
      <c r="Q47" s="101"/>
      <c r="R47" s="101"/>
      <c r="S47" s="101"/>
      <c r="T47" s="101"/>
      <c r="U47" s="101"/>
      <c r="V47" s="101"/>
      <c r="W47" s="101"/>
      <c r="X47" s="102"/>
      <c r="Y47" s="101"/>
      <c r="Z47" s="101"/>
      <c r="AA47" s="101"/>
      <c r="AB47" s="101"/>
      <c r="AC47" s="101"/>
      <c r="AD47" s="101"/>
      <c r="AE47" s="101"/>
      <c r="AF47" s="99"/>
      <c r="AG47" s="101"/>
      <c r="AH47" s="101"/>
      <c r="AI47" s="95"/>
      <c r="AJ47" s="95"/>
      <c r="AK47" s="95"/>
      <c r="AL47" s="95"/>
      <c r="AM47" s="95"/>
      <c r="AN47" s="95"/>
      <c r="AO47" s="95"/>
      <c r="AP47" s="95"/>
      <c r="AQ47" s="103"/>
      <c r="AR47" s="103"/>
      <c r="AS47" s="103"/>
      <c r="AT47" s="103"/>
      <c r="AU47" s="104"/>
      <c r="AV47" s="104"/>
      <c r="AW47" s="101"/>
      <c r="AX47" s="101"/>
      <c r="AY47" s="101"/>
      <c r="AZ47" s="101"/>
      <c r="BA47" s="101"/>
      <c r="BB47" s="103"/>
      <c r="BC47" s="103"/>
      <c r="BD47" s="103"/>
      <c r="BE47" s="105"/>
      <c r="BF47" s="106"/>
      <c r="BG47" s="106"/>
      <c r="BH47" s="106"/>
      <c r="BI47" s="106"/>
      <c r="BJ47" s="106"/>
      <c r="BK47" s="103"/>
      <c r="BL47" s="103"/>
      <c r="BM47" s="103"/>
      <c r="BN47" s="107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</row>
    <row r="48" spans="1:81" s="7" customFormat="1" ht="16.5" customHeight="1">
      <c r="A48" s="90">
        <v>36</v>
      </c>
      <c r="B48" s="128" t="s">
        <v>99</v>
      </c>
      <c r="C48" s="86" t="s">
        <v>117</v>
      </c>
      <c r="D48" s="86" t="s">
        <v>396</v>
      </c>
      <c r="E48" s="111" t="s">
        <v>102</v>
      </c>
      <c r="F48" s="86" t="s">
        <v>397</v>
      </c>
      <c r="G48" s="87" t="s">
        <v>398</v>
      </c>
      <c r="H48" s="90" t="s">
        <v>1094</v>
      </c>
      <c r="I48" s="57" t="s">
        <v>1095</v>
      </c>
      <c r="J48" s="35" t="s">
        <v>1281</v>
      </c>
      <c r="K48" s="59" t="s">
        <v>1440</v>
      </c>
      <c r="L48" s="59" t="s">
        <v>399</v>
      </c>
      <c r="M48" s="132" t="s">
        <v>1319</v>
      </c>
      <c r="N48" s="60" t="s">
        <v>1280</v>
      </c>
      <c r="O48" s="60"/>
      <c r="P48" s="57" t="s">
        <v>1281</v>
      </c>
      <c r="Q48" s="39">
        <v>136</v>
      </c>
      <c r="R48" s="39">
        <v>272</v>
      </c>
      <c r="S48" s="39">
        <v>110</v>
      </c>
      <c r="T48" s="39">
        <v>110</v>
      </c>
      <c r="U48" s="39" t="s">
        <v>338</v>
      </c>
      <c r="V48" s="39"/>
      <c r="W48" s="39">
        <v>20</v>
      </c>
      <c r="X48" s="88" t="s">
        <v>155</v>
      </c>
      <c r="Y48" s="39">
        <v>100</v>
      </c>
      <c r="Z48" s="39"/>
      <c r="AA48" s="39"/>
      <c r="AB48" s="39"/>
      <c r="AC48" s="39"/>
      <c r="AD48" s="39"/>
      <c r="AE48" s="39"/>
      <c r="AF48" s="90" t="s">
        <v>400</v>
      </c>
      <c r="AG48" s="39">
        <v>2124</v>
      </c>
      <c r="AH48" s="39">
        <v>6356</v>
      </c>
      <c r="AI48" s="90"/>
      <c r="AJ48" s="90"/>
      <c r="AK48" s="90" t="s">
        <v>284</v>
      </c>
      <c r="AL48" s="57">
        <v>34</v>
      </c>
      <c r="AM48" s="90">
        <v>3</v>
      </c>
      <c r="AN48" s="90">
        <v>2</v>
      </c>
      <c r="AO48" s="90">
        <v>27</v>
      </c>
      <c r="AP48" s="57">
        <v>2</v>
      </c>
      <c r="AQ48" s="57">
        <v>305</v>
      </c>
      <c r="AR48" s="90" t="s">
        <v>310</v>
      </c>
      <c r="AS48" s="90" t="s">
        <v>310</v>
      </c>
      <c r="AT48" s="90" t="s">
        <v>220</v>
      </c>
      <c r="AU48" s="113">
        <v>17096</v>
      </c>
      <c r="AV48" s="32">
        <v>56.052459016393442</v>
      </c>
      <c r="AW48" s="39" t="s">
        <v>401</v>
      </c>
      <c r="AX48" s="39" t="s">
        <v>401</v>
      </c>
      <c r="AY48" s="39" t="s">
        <v>401</v>
      </c>
      <c r="AZ48" s="39" t="s">
        <v>401</v>
      </c>
      <c r="BA48" s="39" t="s">
        <v>401</v>
      </c>
      <c r="BB48" s="114"/>
      <c r="BC48" s="114"/>
      <c r="BD48" s="114" t="s">
        <v>402</v>
      </c>
      <c r="BE48" s="115" t="s">
        <v>403</v>
      </c>
      <c r="BF48" s="116"/>
      <c r="BG48" s="116"/>
      <c r="BH48" s="116"/>
      <c r="BI48" s="116"/>
      <c r="BJ48" s="116"/>
      <c r="BK48" s="114"/>
      <c r="BL48" s="114"/>
      <c r="BM48" s="115"/>
      <c r="BN48" s="122" t="s">
        <v>114</v>
      </c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57">
        <v>2</v>
      </c>
      <c r="BZ48" s="57">
        <v>1</v>
      </c>
      <c r="CA48" s="57"/>
      <c r="CB48" s="57">
        <v>2</v>
      </c>
      <c r="CC48" s="90"/>
    </row>
    <row r="49" spans="1:81" s="7" customFormat="1" ht="16.5" customHeight="1">
      <c r="A49" s="90">
        <v>37</v>
      </c>
      <c r="B49" s="90" t="s">
        <v>99</v>
      </c>
      <c r="C49" s="90" t="s">
        <v>327</v>
      </c>
      <c r="D49" s="90" t="s">
        <v>396</v>
      </c>
      <c r="E49" s="90" t="s">
        <v>102</v>
      </c>
      <c r="F49" s="90" t="s">
        <v>404</v>
      </c>
      <c r="G49" s="109" t="s">
        <v>405</v>
      </c>
      <c r="H49" s="90" t="s">
        <v>1096</v>
      </c>
      <c r="I49" s="57" t="s">
        <v>1097</v>
      </c>
      <c r="J49" s="35" t="s">
        <v>1281</v>
      </c>
      <c r="K49" s="59" t="s">
        <v>1441</v>
      </c>
      <c r="L49" s="59" t="s">
        <v>406</v>
      </c>
      <c r="M49" s="132" t="s">
        <v>1320</v>
      </c>
      <c r="N49" s="60" t="s">
        <v>1280</v>
      </c>
      <c r="O49" s="60"/>
      <c r="P49" s="60" t="s">
        <v>1280</v>
      </c>
      <c r="Q49" s="39">
        <v>1921</v>
      </c>
      <c r="R49" s="39">
        <v>521.41999999999996</v>
      </c>
      <c r="S49" s="39">
        <v>177</v>
      </c>
      <c r="T49" s="39"/>
      <c r="U49" s="39"/>
      <c r="V49" s="39">
        <v>177</v>
      </c>
      <c r="W49" s="39">
        <v>40</v>
      </c>
      <c r="X49" s="88" t="s">
        <v>155</v>
      </c>
      <c r="Y49" s="39">
        <v>72.2</v>
      </c>
      <c r="Z49" s="39"/>
      <c r="AA49" s="39"/>
      <c r="AB49" s="39">
        <v>41.3</v>
      </c>
      <c r="AC49" s="39"/>
      <c r="AD49" s="39"/>
      <c r="AE49" s="39">
        <v>2</v>
      </c>
      <c r="AF49" s="86" t="s">
        <v>407</v>
      </c>
      <c r="AG49" s="39">
        <v>116</v>
      </c>
      <c r="AH49" s="39">
        <v>283</v>
      </c>
      <c r="AI49" s="90" t="s">
        <v>408</v>
      </c>
      <c r="AJ49" s="90" t="s">
        <v>409</v>
      </c>
      <c r="AK49" s="90" t="s">
        <v>213</v>
      </c>
      <c r="AL49" s="57">
        <v>7</v>
      </c>
      <c r="AM49" s="90">
        <v>2</v>
      </c>
      <c r="AN49" s="90">
        <v>1</v>
      </c>
      <c r="AO49" s="90">
        <v>3</v>
      </c>
      <c r="AP49" s="90">
        <v>1</v>
      </c>
      <c r="AQ49" s="90">
        <v>135</v>
      </c>
      <c r="AR49" s="90" t="s">
        <v>1525</v>
      </c>
      <c r="AS49" s="90" t="s">
        <v>1525</v>
      </c>
      <c r="AT49" s="90" t="s">
        <v>220</v>
      </c>
      <c r="AU49" s="113">
        <v>2074</v>
      </c>
      <c r="AV49" s="32">
        <v>15.362962962962962</v>
      </c>
      <c r="AW49" s="39"/>
      <c r="AX49" s="39"/>
      <c r="AY49" s="39"/>
      <c r="AZ49" s="39"/>
      <c r="BA49" s="39"/>
      <c r="BB49" s="114"/>
      <c r="BC49" s="114"/>
      <c r="BD49" s="114"/>
      <c r="BE49" s="115" t="s">
        <v>114</v>
      </c>
      <c r="BF49" s="116"/>
      <c r="BG49" s="116"/>
      <c r="BH49" s="116"/>
      <c r="BI49" s="116"/>
      <c r="BJ49" s="116"/>
      <c r="BK49" s="114"/>
      <c r="BL49" s="114"/>
      <c r="BM49" s="115"/>
      <c r="BN49" s="122" t="s">
        <v>114</v>
      </c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>
        <v>6</v>
      </c>
      <c r="BZ49" s="90"/>
      <c r="CA49" s="90">
        <v>4</v>
      </c>
      <c r="CB49" s="90"/>
      <c r="CC49" s="90"/>
    </row>
    <row r="50" spans="1:81" s="7" customFormat="1" ht="16.5" customHeight="1">
      <c r="A50" s="90">
        <v>38</v>
      </c>
      <c r="B50" s="86" t="s">
        <v>99</v>
      </c>
      <c r="C50" s="86" t="s">
        <v>183</v>
      </c>
      <c r="D50" s="86" t="s">
        <v>396</v>
      </c>
      <c r="E50" s="86" t="s">
        <v>102</v>
      </c>
      <c r="F50" s="86" t="s">
        <v>410</v>
      </c>
      <c r="G50" s="133" t="s">
        <v>411</v>
      </c>
      <c r="H50" s="86" t="s">
        <v>1098</v>
      </c>
      <c r="I50" s="35" t="s">
        <v>1099</v>
      </c>
      <c r="J50" s="35" t="s">
        <v>1281</v>
      </c>
      <c r="K50" s="35" t="s">
        <v>1442</v>
      </c>
      <c r="L50" s="35" t="s">
        <v>412</v>
      </c>
      <c r="M50" s="35" t="s">
        <v>1321</v>
      </c>
      <c r="N50" s="60" t="s">
        <v>1280</v>
      </c>
      <c r="O50" s="35"/>
      <c r="P50" s="60" t="s">
        <v>1280</v>
      </c>
      <c r="Q50" s="39">
        <v>482</v>
      </c>
      <c r="R50" s="39">
        <v>990</v>
      </c>
      <c r="S50" s="39">
        <v>339</v>
      </c>
      <c r="T50" s="39">
        <v>147</v>
      </c>
      <c r="U50" s="39" t="s">
        <v>195</v>
      </c>
      <c r="V50" s="39">
        <v>192</v>
      </c>
      <c r="W50" s="39">
        <v>194</v>
      </c>
      <c r="X50" s="88" t="s">
        <v>155</v>
      </c>
      <c r="Y50" s="39">
        <v>898</v>
      </c>
      <c r="Z50" s="39">
        <v>13</v>
      </c>
      <c r="AA50" s="39">
        <v>8100</v>
      </c>
      <c r="AB50" s="39">
        <v>15</v>
      </c>
      <c r="AC50" s="39">
        <v>2</v>
      </c>
      <c r="AD50" s="39">
        <v>30</v>
      </c>
      <c r="AE50" s="39">
        <v>100</v>
      </c>
      <c r="AF50" s="86" t="s">
        <v>413</v>
      </c>
      <c r="AG50" s="39">
        <v>9705</v>
      </c>
      <c r="AH50" s="39">
        <v>11199</v>
      </c>
      <c r="AI50" s="86" t="s">
        <v>1585</v>
      </c>
      <c r="AJ50" s="86" t="s">
        <v>414</v>
      </c>
      <c r="AK50" s="90" t="s">
        <v>236</v>
      </c>
      <c r="AL50" s="57">
        <v>2</v>
      </c>
      <c r="AM50" s="86">
        <v>1</v>
      </c>
      <c r="AN50" s="86">
        <v>1</v>
      </c>
      <c r="AO50" s="86"/>
      <c r="AP50" s="86"/>
      <c r="AQ50" s="86">
        <v>227</v>
      </c>
      <c r="AR50" s="86" t="s">
        <v>1548</v>
      </c>
      <c r="AS50" s="90"/>
      <c r="AT50" s="86" t="s">
        <v>415</v>
      </c>
      <c r="AU50" s="113">
        <v>2000</v>
      </c>
      <c r="AV50" s="32">
        <v>8.8105726872246688</v>
      </c>
      <c r="AW50" s="39"/>
      <c r="AX50" s="39"/>
      <c r="AY50" s="39"/>
      <c r="AZ50" s="39"/>
      <c r="BA50" s="39"/>
      <c r="BB50" s="114"/>
      <c r="BC50" s="114"/>
      <c r="BD50" s="114"/>
      <c r="BE50" s="86" t="s">
        <v>114</v>
      </c>
      <c r="BF50" s="116"/>
      <c r="BG50" s="116"/>
      <c r="BH50" s="116"/>
      <c r="BI50" s="116"/>
      <c r="BJ50" s="116"/>
      <c r="BK50" s="114"/>
      <c r="BL50" s="114"/>
      <c r="BM50" s="86"/>
      <c r="BN50" s="117" t="s">
        <v>114</v>
      </c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86">
        <v>5</v>
      </c>
      <c r="BZ50" s="86">
        <v>2</v>
      </c>
      <c r="CA50" s="86"/>
      <c r="CB50" s="86"/>
      <c r="CC50" s="86">
        <v>35</v>
      </c>
    </row>
    <row r="51" spans="1:81" s="7" customFormat="1" ht="16.5" customHeight="1">
      <c r="A51" s="90">
        <v>39</v>
      </c>
      <c r="B51" s="90" t="s">
        <v>99</v>
      </c>
      <c r="C51" s="90" t="s">
        <v>249</v>
      </c>
      <c r="D51" s="90" t="s">
        <v>396</v>
      </c>
      <c r="E51" s="90" t="s">
        <v>215</v>
      </c>
      <c r="F51" s="90" t="s">
        <v>416</v>
      </c>
      <c r="G51" s="109" t="s">
        <v>417</v>
      </c>
      <c r="H51" s="90" t="s">
        <v>1100</v>
      </c>
      <c r="I51" s="57" t="s">
        <v>1101</v>
      </c>
      <c r="J51" s="35" t="s">
        <v>1281</v>
      </c>
      <c r="K51" s="59" t="s">
        <v>1443</v>
      </c>
      <c r="L51" s="35" t="s">
        <v>418</v>
      </c>
      <c r="M51" s="132" t="s">
        <v>1322</v>
      </c>
      <c r="N51" s="60" t="s">
        <v>1280</v>
      </c>
      <c r="O51" s="60"/>
      <c r="P51" s="60" t="s">
        <v>1280</v>
      </c>
      <c r="Q51" s="39">
        <v>3834</v>
      </c>
      <c r="R51" s="32">
        <v>22527</v>
      </c>
      <c r="S51" s="39">
        <v>200</v>
      </c>
      <c r="T51" s="39">
        <v>200</v>
      </c>
      <c r="U51" s="39" t="s">
        <v>195</v>
      </c>
      <c r="V51" s="39"/>
      <c r="W51" s="39">
        <v>10</v>
      </c>
      <c r="X51" s="88" t="s">
        <v>108</v>
      </c>
      <c r="Y51" s="39"/>
      <c r="Z51" s="39"/>
      <c r="AA51" s="39"/>
      <c r="AB51" s="39">
        <v>5</v>
      </c>
      <c r="AC51" s="39"/>
      <c r="AD51" s="39"/>
      <c r="AE51" s="39"/>
      <c r="AF51" s="86" t="s">
        <v>419</v>
      </c>
      <c r="AG51" s="39">
        <v>119</v>
      </c>
      <c r="AH51" s="39">
        <v>119</v>
      </c>
      <c r="AI51" s="90"/>
      <c r="AJ51" s="90"/>
      <c r="AK51" s="90" t="s">
        <v>213</v>
      </c>
      <c r="AL51" s="57">
        <v>7</v>
      </c>
      <c r="AM51" s="90"/>
      <c r="AN51" s="90"/>
      <c r="AO51" s="90">
        <v>7</v>
      </c>
      <c r="AP51" s="90"/>
      <c r="AQ51" s="90">
        <v>200</v>
      </c>
      <c r="AR51" s="90" t="s">
        <v>1531</v>
      </c>
      <c r="AS51" s="90"/>
      <c r="AT51" s="90" t="s">
        <v>420</v>
      </c>
      <c r="AU51" s="113">
        <v>172</v>
      </c>
      <c r="AV51" s="32">
        <v>0.86</v>
      </c>
      <c r="AW51" s="39"/>
      <c r="AX51" s="39"/>
      <c r="AY51" s="39"/>
      <c r="AZ51" s="39"/>
      <c r="BA51" s="39"/>
      <c r="BB51" s="114"/>
      <c r="BC51" s="114"/>
      <c r="BD51" s="114"/>
      <c r="BE51" s="115" t="s">
        <v>114</v>
      </c>
      <c r="BF51" s="116"/>
      <c r="BG51" s="116"/>
      <c r="BH51" s="116"/>
      <c r="BI51" s="116"/>
      <c r="BJ51" s="116"/>
      <c r="BK51" s="114"/>
      <c r="BL51" s="114"/>
      <c r="BM51" s="115"/>
      <c r="BN51" s="122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>
        <v>1</v>
      </c>
      <c r="BZ51" s="90"/>
      <c r="CA51" s="90">
        <v>6</v>
      </c>
      <c r="CB51" s="90"/>
      <c r="CC51" s="90"/>
    </row>
    <row r="52" spans="1:81" s="7" customFormat="1" ht="16.5" customHeight="1">
      <c r="A52" s="90">
        <v>40</v>
      </c>
      <c r="B52" s="90" t="s">
        <v>99</v>
      </c>
      <c r="C52" s="90" t="s">
        <v>151</v>
      </c>
      <c r="D52" s="90" t="s">
        <v>396</v>
      </c>
      <c r="E52" s="90" t="s">
        <v>102</v>
      </c>
      <c r="F52" s="90" t="s">
        <v>421</v>
      </c>
      <c r="G52" s="134" t="s">
        <v>422</v>
      </c>
      <c r="H52" s="90" t="s">
        <v>1102</v>
      </c>
      <c r="I52" s="57" t="s">
        <v>1103</v>
      </c>
      <c r="J52" s="35" t="s">
        <v>1281</v>
      </c>
      <c r="K52" s="59" t="s">
        <v>1444</v>
      </c>
      <c r="L52" s="59" t="s">
        <v>423</v>
      </c>
      <c r="M52" s="132" t="s">
        <v>1323</v>
      </c>
      <c r="N52" s="60" t="s">
        <v>1280</v>
      </c>
      <c r="O52" s="60"/>
      <c r="P52" s="60" t="s">
        <v>1280</v>
      </c>
      <c r="Q52" s="39">
        <v>2640</v>
      </c>
      <c r="R52" s="32">
        <v>248</v>
      </c>
      <c r="S52" s="39">
        <v>170</v>
      </c>
      <c r="T52" s="39">
        <v>170</v>
      </c>
      <c r="U52" s="39" t="s">
        <v>172</v>
      </c>
      <c r="V52" s="32"/>
      <c r="W52" s="39">
        <v>100</v>
      </c>
      <c r="X52" s="88" t="s">
        <v>155</v>
      </c>
      <c r="Y52" s="39">
        <v>300</v>
      </c>
      <c r="Z52" s="39">
        <v>100</v>
      </c>
      <c r="AA52" s="39">
        <v>3000</v>
      </c>
      <c r="AB52" s="39">
        <v>60</v>
      </c>
      <c r="AC52" s="39"/>
      <c r="AD52" s="39"/>
      <c r="AE52" s="39">
        <v>200</v>
      </c>
      <c r="AF52" s="86" t="s">
        <v>424</v>
      </c>
      <c r="AG52" s="39">
        <v>4</v>
      </c>
      <c r="AH52" s="39">
        <v>900</v>
      </c>
      <c r="AI52" s="90" t="s">
        <v>425</v>
      </c>
      <c r="AJ52" s="90" t="s">
        <v>426</v>
      </c>
      <c r="AK52" s="90" t="s">
        <v>159</v>
      </c>
      <c r="AL52" s="57"/>
      <c r="AM52" s="90"/>
      <c r="AN52" s="90"/>
      <c r="AO52" s="90"/>
      <c r="AP52" s="90"/>
      <c r="AQ52" s="90">
        <v>120</v>
      </c>
      <c r="AR52" s="90" t="s">
        <v>1523</v>
      </c>
      <c r="AS52" s="90" t="s">
        <v>1523</v>
      </c>
      <c r="AT52" s="90" t="s">
        <v>220</v>
      </c>
      <c r="AU52" s="113">
        <v>1000</v>
      </c>
      <c r="AV52" s="32">
        <v>8.3333333333333339</v>
      </c>
      <c r="AW52" s="39"/>
      <c r="AX52" s="39"/>
      <c r="AY52" s="39"/>
      <c r="AZ52" s="39"/>
      <c r="BA52" s="39"/>
      <c r="BB52" s="114"/>
      <c r="BC52" s="114"/>
      <c r="BD52" s="114"/>
      <c r="BE52" s="115" t="s">
        <v>114</v>
      </c>
      <c r="BF52" s="116"/>
      <c r="BG52" s="116"/>
      <c r="BH52" s="116"/>
      <c r="BI52" s="116"/>
      <c r="BJ52" s="116"/>
      <c r="BK52" s="114"/>
      <c r="BL52" s="114"/>
      <c r="BM52" s="115"/>
      <c r="BN52" s="122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>
        <v>1</v>
      </c>
      <c r="BZ52" s="90"/>
      <c r="CA52" s="90"/>
      <c r="CB52" s="90"/>
      <c r="CC52" s="90">
        <v>2</v>
      </c>
    </row>
    <row r="53" spans="1:81" s="7" customFormat="1" ht="16.5" customHeight="1">
      <c r="A53" s="90">
        <v>41</v>
      </c>
      <c r="B53" s="90" t="s">
        <v>99</v>
      </c>
      <c r="C53" s="90" t="s">
        <v>386</v>
      </c>
      <c r="D53" s="90" t="s">
        <v>396</v>
      </c>
      <c r="E53" s="90" t="s">
        <v>102</v>
      </c>
      <c r="F53" s="90" t="s">
        <v>427</v>
      </c>
      <c r="G53" s="109" t="s">
        <v>428</v>
      </c>
      <c r="H53" s="90" t="s">
        <v>1104</v>
      </c>
      <c r="I53" s="57" t="s">
        <v>1105</v>
      </c>
      <c r="J53" s="35" t="s">
        <v>1281</v>
      </c>
      <c r="K53" s="59" t="s">
        <v>1431</v>
      </c>
      <c r="L53" s="59" t="s">
        <v>429</v>
      </c>
      <c r="M53" s="35" t="s">
        <v>1324</v>
      </c>
      <c r="N53" s="60" t="s">
        <v>1281</v>
      </c>
      <c r="O53" s="60" t="s">
        <v>106</v>
      </c>
      <c r="P53" s="60" t="s">
        <v>1281</v>
      </c>
      <c r="Q53" s="39">
        <v>738</v>
      </c>
      <c r="R53" s="39">
        <v>738</v>
      </c>
      <c r="S53" s="39">
        <v>320</v>
      </c>
      <c r="T53" s="39">
        <v>320</v>
      </c>
      <c r="U53" s="39" t="s">
        <v>253</v>
      </c>
      <c r="V53" s="32"/>
      <c r="W53" s="39">
        <v>75</v>
      </c>
      <c r="X53" s="88" t="s">
        <v>155</v>
      </c>
      <c r="Y53" s="39">
        <v>120</v>
      </c>
      <c r="Z53" s="39"/>
      <c r="AA53" s="39"/>
      <c r="AB53" s="39">
        <v>160</v>
      </c>
      <c r="AC53" s="39"/>
      <c r="AD53" s="39"/>
      <c r="AE53" s="39">
        <v>2</v>
      </c>
      <c r="AF53" s="86" t="s">
        <v>430</v>
      </c>
      <c r="AG53" s="39">
        <v>965</v>
      </c>
      <c r="AH53" s="39">
        <v>2277</v>
      </c>
      <c r="AI53" s="90"/>
      <c r="AJ53" s="90"/>
      <c r="AK53" s="90" t="s">
        <v>159</v>
      </c>
      <c r="AL53" s="57">
        <v>6</v>
      </c>
      <c r="AM53" s="90">
        <v>3</v>
      </c>
      <c r="AN53" s="90">
        <v>2</v>
      </c>
      <c r="AO53" s="90">
        <v>1</v>
      </c>
      <c r="AP53" s="90"/>
      <c r="AQ53" s="90">
        <v>228</v>
      </c>
      <c r="AR53" s="90" t="s">
        <v>1586</v>
      </c>
      <c r="AS53" s="90"/>
      <c r="AT53" s="90" t="s">
        <v>431</v>
      </c>
      <c r="AU53" s="113">
        <v>2002</v>
      </c>
      <c r="AV53" s="32">
        <v>8.7807017543859658</v>
      </c>
      <c r="AW53" s="39"/>
      <c r="AX53" s="39"/>
      <c r="AY53" s="39"/>
      <c r="AZ53" s="39"/>
      <c r="BA53" s="39"/>
      <c r="BB53" s="114"/>
      <c r="BC53" s="114"/>
      <c r="BD53" s="114"/>
      <c r="BE53" s="115" t="s">
        <v>114</v>
      </c>
      <c r="BF53" s="116"/>
      <c r="BG53" s="116"/>
      <c r="BH53" s="116"/>
      <c r="BI53" s="116"/>
      <c r="BJ53" s="116"/>
      <c r="BK53" s="114"/>
      <c r="BL53" s="114"/>
      <c r="BM53" s="115"/>
      <c r="BN53" s="122" t="s">
        <v>114</v>
      </c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>
        <v>1</v>
      </c>
      <c r="BZ53" s="90"/>
      <c r="CA53" s="90">
        <v>6</v>
      </c>
      <c r="CB53" s="90"/>
      <c r="CC53" s="90">
        <v>10</v>
      </c>
    </row>
    <row r="54" spans="1:81" s="7" customFormat="1" ht="16.5" customHeight="1">
      <c r="A54" s="90">
        <v>42</v>
      </c>
      <c r="B54" s="128" t="s">
        <v>99</v>
      </c>
      <c r="C54" s="86" t="s">
        <v>117</v>
      </c>
      <c r="D54" s="86" t="s">
        <v>396</v>
      </c>
      <c r="E54" s="86" t="s">
        <v>215</v>
      </c>
      <c r="F54" s="86" t="s">
        <v>1587</v>
      </c>
      <c r="G54" s="87" t="s">
        <v>432</v>
      </c>
      <c r="H54" s="86" t="s">
        <v>1106</v>
      </c>
      <c r="I54" s="35" t="s">
        <v>1107</v>
      </c>
      <c r="J54" s="57" t="s">
        <v>1281</v>
      </c>
      <c r="K54" s="35" t="s">
        <v>1107</v>
      </c>
      <c r="L54" s="35" t="s">
        <v>433</v>
      </c>
      <c r="M54" s="35" t="s">
        <v>1325</v>
      </c>
      <c r="N54" s="60" t="s">
        <v>1280</v>
      </c>
      <c r="O54" s="35"/>
      <c r="P54" s="60" t="s">
        <v>1280</v>
      </c>
      <c r="Q54" s="39">
        <v>251</v>
      </c>
      <c r="R54" s="39">
        <v>281</v>
      </c>
      <c r="S54" s="39">
        <v>88</v>
      </c>
      <c r="T54" s="39"/>
      <c r="U54" s="39"/>
      <c r="V54" s="32">
        <v>88</v>
      </c>
      <c r="W54" s="39">
        <v>36</v>
      </c>
      <c r="X54" s="88" t="s">
        <v>155</v>
      </c>
      <c r="Y54" s="39"/>
      <c r="Z54" s="39">
        <v>47</v>
      </c>
      <c r="AA54" s="39">
        <v>46300</v>
      </c>
      <c r="AB54" s="39">
        <v>109</v>
      </c>
      <c r="AC54" s="39"/>
      <c r="AD54" s="39"/>
      <c r="AE54" s="39">
        <v>4</v>
      </c>
      <c r="AF54" s="86" t="s">
        <v>434</v>
      </c>
      <c r="AG54" s="39">
        <v>3020</v>
      </c>
      <c r="AH54" s="39">
        <v>3020</v>
      </c>
      <c r="AI54" s="86"/>
      <c r="AJ54" s="86"/>
      <c r="AK54" s="86" t="s">
        <v>149</v>
      </c>
      <c r="AL54" s="57">
        <v>6</v>
      </c>
      <c r="AM54" s="86">
        <v>6</v>
      </c>
      <c r="AN54" s="86"/>
      <c r="AO54" s="86"/>
      <c r="AP54" s="86"/>
      <c r="AQ54" s="86">
        <v>280</v>
      </c>
      <c r="AR54" s="86" t="s">
        <v>1531</v>
      </c>
      <c r="AS54" s="86"/>
      <c r="AT54" s="86" t="s">
        <v>435</v>
      </c>
      <c r="AU54" s="113">
        <v>732</v>
      </c>
      <c r="AV54" s="32">
        <v>2.6142857142857143</v>
      </c>
      <c r="AW54" s="39"/>
      <c r="AX54" s="39"/>
      <c r="AY54" s="39"/>
      <c r="AZ54" s="39"/>
      <c r="BA54" s="39"/>
      <c r="BB54" s="114"/>
      <c r="BC54" s="114"/>
      <c r="BD54" s="86"/>
      <c r="BE54" s="86" t="s">
        <v>114</v>
      </c>
      <c r="BF54" s="38"/>
      <c r="BG54" s="38"/>
      <c r="BH54" s="38"/>
      <c r="BI54" s="38"/>
      <c r="BJ54" s="38"/>
      <c r="BK54" s="65"/>
      <c r="BL54" s="65"/>
      <c r="BM54" s="35"/>
      <c r="BN54" s="135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90">
        <v>5</v>
      </c>
      <c r="BZ54" s="86">
        <v>2</v>
      </c>
      <c r="CA54" s="86">
        <v>1</v>
      </c>
      <c r="CB54" s="86">
        <v>1</v>
      </c>
      <c r="CC54" s="86">
        <v>100</v>
      </c>
    </row>
    <row r="55" spans="1:81" s="68" customFormat="1" ht="16.5" customHeight="1">
      <c r="A55" s="90">
        <v>43</v>
      </c>
      <c r="B55" s="57" t="s">
        <v>99</v>
      </c>
      <c r="C55" s="57" t="s">
        <v>117</v>
      </c>
      <c r="D55" s="57" t="s">
        <v>396</v>
      </c>
      <c r="E55" s="57" t="s">
        <v>102</v>
      </c>
      <c r="F55" s="57" t="s">
        <v>436</v>
      </c>
      <c r="G55" s="58" t="s">
        <v>437</v>
      </c>
      <c r="H55" s="57" t="s">
        <v>1108</v>
      </c>
      <c r="I55" s="57" t="s">
        <v>1109</v>
      </c>
      <c r="J55" s="57" t="s">
        <v>1281</v>
      </c>
      <c r="K55" s="59" t="s">
        <v>1445</v>
      </c>
      <c r="L55" s="59" t="s">
        <v>438</v>
      </c>
      <c r="M55" s="136" t="s">
        <v>1326</v>
      </c>
      <c r="N55" s="60" t="s">
        <v>1280</v>
      </c>
      <c r="O55" s="60"/>
      <c r="P55" s="60" t="s">
        <v>1280</v>
      </c>
      <c r="Q55" s="32">
        <v>559</v>
      </c>
      <c r="R55" s="32">
        <v>328</v>
      </c>
      <c r="S55" s="32">
        <v>143</v>
      </c>
      <c r="T55" s="32">
        <v>88</v>
      </c>
      <c r="U55" s="32" t="s">
        <v>439</v>
      </c>
      <c r="V55" s="32">
        <v>55</v>
      </c>
      <c r="W55" s="32">
        <v>15</v>
      </c>
      <c r="X55" s="34" t="s">
        <v>155</v>
      </c>
      <c r="Y55" s="32"/>
      <c r="Z55" s="32">
        <v>15</v>
      </c>
      <c r="AA55" s="32"/>
      <c r="AB55" s="32">
        <v>19</v>
      </c>
      <c r="AC55" s="32"/>
      <c r="AD55" s="32"/>
      <c r="AE55" s="32">
        <v>10</v>
      </c>
      <c r="AF55" s="137" t="s">
        <v>440</v>
      </c>
      <c r="AG55" s="32">
        <v>11</v>
      </c>
      <c r="AH55" s="32">
        <v>13632</v>
      </c>
      <c r="AI55" s="65"/>
      <c r="AJ55" s="65"/>
      <c r="AK55" s="57"/>
      <c r="AL55" s="57">
        <v>1</v>
      </c>
      <c r="AM55" s="57"/>
      <c r="AN55" s="57"/>
      <c r="AO55" s="57"/>
      <c r="AP55" s="57">
        <v>1</v>
      </c>
      <c r="AQ55" s="57"/>
      <c r="AR55" s="57"/>
      <c r="AS55" s="57"/>
      <c r="AT55" s="57"/>
      <c r="AU55" s="63"/>
      <c r="AV55" s="32"/>
      <c r="AW55" s="32"/>
      <c r="AX55" s="32"/>
      <c r="AY55" s="32"/>
      <c r="AZ55" s="32"/>
      <c r="BA55" s="32"/>
      <c r="BB55" s="65"/>
      <c r="BC55" s="65"/>
      <c r="BD55" s="65"/>
      <c r="BE55" s="65"/>
      <c r="BF55" s="38"/>
      <c r="BG55" s="38"/>
      <c r="BH55" s="38"/>
      <c r="BI55" s="38"/>
      <c r="BJ55" s="38"/>
      <c r="BK55" s="65"/>
      <c r="BL55" s="65"/>
      <c r="BM55" s="65"/>
      <c r="BN55" s="138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</row>
    <row r="56" spans="1:81" s="75" customFormat="1" ht="16.5" customHeight="1">
      <c r="A56" s="90">
        <v>44</v>
      </c>
      <c r="B56" s="90" t="s">
        <v>99</v>
      </c>
      <c r="C56" s="90" t="s">
        <v>161</v>
      </c>
      <c r="D56" s="90" t="s">
        <v>396</v>
      </c>
      <c r="E56" s="90" t="s">
        <v>102</v>
      </c>
      <c r="F56" s="90" t="s">
        <v>441</v>
      </c>
      <c r="G56" s="109" t="s">
        <v>442</v>
      </c>
      <c r="H56" s="90" t="s">
        <v>1110</v>
      </c>
      <c r="I56" s="59" t="s">
        <v>1111</v>
      </c>
      <c r="J56" s="57" t="s">
        <v>1281</v>
      </c>
      <c r="K56" s="2" t="s">
        <v>1111</v>
      </c>
      <c r="L56" s="139" t="s">
        <v>443</v>
      </c>
      <c r="M56" s="132" t="s">
        <v>1327</v>
      </c>
      <c r="N56" s="60" t="s">
        <v>1280</v>
      </c>
      <c r="O56" s="60"/>
      <c r="P56" s="59" t="s">
        <v>1281</v>
      </c>
      <c r="Q56" s="39">
        <v>1520</v>
      </c>
      <c r="R56" s="32">
        <v>4504</v>
      </c>
      <c r="S56" s="39">
        <v>2753</v>
      </c>
      <c r="T56" s="39">
        <v>2667</v>
      </c>
      <c r="U56" s="39" t="s">
        <v>444</v>
      </c>
      <c r="V56" s="32">
        <v>86</v>
      </c>
      <c r="W56" s="39">
        <v>444</v>
      </c>
      <c r="X56" s="88" t="s">
        <v>155</v>
      </c>
      <c r="Y56" s="39">
        <v>306</v>
      </c>
      <c r="Z56" s="39"/>
      <c r="AA56" s="39"/>
      <c r="AB56" s="39">
        <v>152</v>
      </c>
      <c r="AC56" s="39"/>
      <c r="AD56" s="39"/>
      <c r="AE56" s="39"/>
      <c r="AF56" s="86" t="s">
        <v>445</v>
      </c>
      <c r="AG56" s="39">
        <v>3012</v>
      </c>
      <c r="AH56" s="39">
        <v>3012</v>
      </c>
      <c r="AI56" s="90" t="s">
        <v>446</v>
      </c>
      <c r="AJ56" s="90" t="s">
        <v>447</v>
      </c>
      <c r="AK56" s="90" t="s">
        <v>149</v>
      </c>
      <c r="AL56" s="57">
        <v>11</v>
      </c>
      <c r="AM56" s="90"/>
      <c r="AN56" s="90">
        <v>5</v>
      </c>
      <c r="AO56" s="90">
        <v>6</v>
      </c>
      <c r="AP56" s="90"/>
      <c r="AQ56" s="90">
        <v>287</v>
      </c>
      <c r="AR56" s="90" t="s">
        <v>448</v>
      </c>
      <c r="AS56" s="90" t="s">
        <v>448</v>
      </c>
      <c r="AT56" s="90" t="s">
        <v>449</v>
      </c>
      <c r="AU56" s="113">
        <v>58312</v>
      </c>
      <c r="AV56" s="32">
        <v>203.17770034843207</v>
      </c>
      <c r="AW56" s="39"/>
      <c r="AX56" s="39"/>
      <c r="AY56" s="39"/>
      <c r="AZ56" s="39"/>
      <c r="BA56" s="39"/>
      <c r="BB56" s="114"/>
      <c r="BC56" s="114"/>
      <c r="BD56" s="114"/>
      <c r="BE56" s="115" t="s">
        <v>114</v>
      </c>
      <c r="BF56" s="38"/>
      <c r="BG56" s="38"/>
      <c r="BH56" s="38"/>
      <c r="BI56" s="38"/>
      <c r="BJ56" s="38"/>
      <c r="BK56" s="65"/>
      <c r="BL56" s="65"/>
      <c r="BM56" s="66"/>
      <c r="BN56" s="67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>
        <v>4</v>
      </c>
      <c r="BZ56" s="90"/>
      <c r="CA56" s="90">
        <v>3</v>
      </c>
      <c r="CB56" s="90"/>
      <c r="CC56" s="90">
        <v>18</v>
      </c>
    </row>
    <row r="57" spans="1:81" s="68" customFormat="1" ht="16.5" customHeight="1">
      <c r="A57" s="90">
        <v>45</v>
      </c>
      <c r="B57" s="90" t="s">
        <v>99</v>
      </c>
      <c r="C57" s="90" t="s">
        <v>365</v>
      </c>
      <c r="D57" s="90" t="s">
        <v>396</v>
      </c>
      <c r="E57" s="90" t="s">
        <v>102</v>
      </c>
      <c r="F57" s="90" t="s">
        <v>450</v>
      </c>
      <c r="G57" s="109" t="s">
        <v>451</v>
      </c>
      <c r="H57" s="90" t="s">
        <v>1112</v>
      </c>
      <c r="I57" s="57" t="s">
        <v>1113</v>
      </c>
      <c r="J57" s="57" t="s">
        <v>1281</v>
      </c>
      <c r="K57" s="59" t="s">
        <v>1446</v>
      </c>
      <c r="L57" s="59" t="s">
        <v>452</v>
      </c>
      <c r="M57" s="35" t="s">
        <v>1328</v>
      </c>
      <c r="N57" s="60" t="s">
        <v>1280</v>
      </c>
      <c r="O57" s="60"/>
      <c r="P57" s="60" t="s">
        <v>1281</v>
      </c>
      <c r="Q57" s="39">
        <v>434</v>
      </c>
      <c r="R57" s="39">
        <v>1264</v>
      </c>
      <c r="S57" s="39">
        <v>814</v>
      </c>
      <c r="T57" s="39">
        <v>677</v>
      </c>
      <c r="U57" s="39" t="s">
        <v>145</v>
      </c>
      <c r="V57" s="32">
        <v>137</v>
      </c>
      <c r="W57" s="39">
        <v>84</v>
      </c>
      <c r="X57" s="88" t="s">
        <v>155</v>
      </c>
      <c r="Y57" s="39">
        <v>169</v>
      </c>
      <c r="Z57" s="39">
        <v>34</v>
      </c>
      <c r="AA57" s="39">
        <v>1000</v>
      </c>
      <c r="AB57" s="39">
        <v>137</v>
      </c>
      <c r="AC57" s="39">
        <v>8</v>
      </c>
      <c r="AD57" s="39">
        <v>65</v>
      </c>
      <c r="AE57" s="39">
        <v>2</v>
      </c>
      <c r="AF57" s="86" t="s">
        <v>453</v>
      </c>
      <c r="AG57" s="39">
        <v>6000</v>
      </c>
      <c r="AH57" s="39">
        <v>6500</v>
      </c>
      <c r="AI57" s="90"/>
      <c r="AJ57" s="90"/>
      <c r="AK57" s="90" t="s">
        <v>159</v>
      </c>
      <c r="AL57" s="57">
        <v>46</v>
      </c>
      <c r="AM57" s="90">
        <v>5</v>
      </c>
      <c r="AN57" s="90">
        <v>5</v>
      </c>
      <c r="AO57" s="90">
        <v>31</v>
      </c>
      <c r="AP57" s="90">
        <v>5</v>
      </c>
      <c r="AQ57" s="90">
        <v>230</v>
      </c>
      <c r="AR57" s="90" t="s">
        <v>1525</v>
      </c>
      <c r="AS57" s="90" t="s">
        <v>1525</v>
      </c>
      <c r="AT57" s="90" t="s">
        <v>454</v>
      </c>
      <c r="AU57" s="113">
        <v>2000</v>
      </c>
      <c r="AV57" s="32">
        <v>8.695652173913043</v>
      </c>
      <c r="AW57" s="39">
        <v>7000</v>
      </c>
      <c r="AX57" s="39">
        <v>5000</v>
      </c>
      <c r="AY57" s="39">
        <v>6000</v>
      </c>
      <c r="AZ57" s="39">
        <v>6000</v>
      </c>
      <c r="BA57" s="39">
        <v>7000</v>
      </c>
      <c r="BB57" s="114" t="s">
        <v>455</v>
      </c>
      <c r="BC57" s="114" t="s">
        <v>456</v>
      </c>
      <c r="BD57" s="114" t="s">
        <v>457</v>
      </c>
      <c r="BE57" s="115" t="s">
        <v>458</v>
      </c>
      <c r="BF57" s="38"/>
      <c r="BG57" s="38"/>
      <c r="BH57" s="38"/>
      <c r="BI57" s="38"/>
      <c r="BJ57" s="38"/>
      <c r="BK57" s="65"/>
      <c r="BL57" s="65"/>
      <c r="BM57" s="66"/>
      <c r="BN57" s="67" t="s">
        <v>114</v>
      </c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>
        <v>2</v>
      </c>
      <c r="BZ57" s="90">
        <v>2</v>
      </c>
      <c r="CA57" s="90">
        <v>1</v>
      </c>
      <c r="CB57" s="90"/>
      <c r="CC57" s="90"/>
    </row>
    <row r="58" spans="1:81" s="75" customFormat="1" ht="16.5" customHeight="1">
      <c r="A58" s="90">
        <v>46</v>
      </c>
      <c r="B58" s="90" t="s">
        <v>99</v>
      </c>
      <c r="C58" s="86" t="s">
        <v>183</v>
      </c>
      <c r="D58" s="90" t="s">
        <v>396</v>
      </c>
      <c r="E58" s="90" t="s">
        <v>215</v>
      </c>
      <c r="F58" s="90" t="s">
        <v>459</v>
      </c>
      <c r="G58" s="134" t="s">
        <v>460</v>
      </c>
      <c r="H58" s="90" t="s">
        <v>1114</v>
      </c>
      <c r="I58" s="35" t="s">
        <v>1115</v>
      </c>
      <c r="J58" s="57" t="s">
        <v>1281</v>
      </c>
      <c r="K58" s="59" t="s">
        <v>1447</v>
      </c>
      <c r="L58" s="59" t="s">
        <v>461</v>
      </c>
      <c r="M58" s="35" t="s">
        <v>1329</v>
      </c>
      <c r="N58" s="60" t="s">
        <v>1280</v>
      </c>
      <c r="O58" s="60"/>
      <c r="P58" s="60" t="s">
        <v>1280</v>
      </c>
      <c r="Q58" s="39">
        <v>384</v>
      </c>
      <c r="R58" s="39">
        <v>989</v>
      </c>
      <c r="S58" s="39">
        <v>143</v>
      </c>
      <c r="T58" s="39">
        <v>143</v>
      </c>
      <c r="U58" s="39" t="s">
        <v>462</v>
      </c>
      <c r="V58" s="32">
        <v>0</v>
      </c>
      <c r="W58" s="39">
        <v>19</v>
      </c>
      <c r="X58" s="88" t="s">
        <v>155</v>
      </c>
      <c r="Y58" s="39">
        <v>232</v>
      </c>
      <c r="Z58" s="39">
        <v>36</v>
      </c>
      <c r="AA58" s="39">
        <v>3695</v>
      </c>
      <c r="AB58" s="39">
        <v>29</v>
      </c>
      <c r="AC58" s="39"/>
      <c r="AD58" s="39"/>
      <c r="AE58" s="39"/>
      <c r="AF58" s="86" t="s">
        <v>463</v>
      </c>
      <c r="AG58" s="39">
        <v>5563</v>
      </c>
      <c r="AH58" s="39">
        <v>6260</v>
      </c>
      <c r="AI58" s="90" t="s">
        <v>464</v>
      </c>
      <c r="AJ58" s="90" t="s">
        <v>465</v>
      </c>
      <c r="AK58" s="90" t="s">
        <v>159</v>
      </c>
      <c r="AL58" s="57">
        <v>4</v>
      </c>
      <c r="AM58" s="90">
        <v>1</v>
      </c>
      <c r="AN58" s="90"/>
      <c r="AO58" s="90">
        <v>2</v>
      </c>
      <c r="AP58" s="90">
        <v>1</v>
      </c>
      <c r="AQ58" s="57">
        <v>208</v>
      </c>
      <c r="AR58" s="57" t="s">
        <v>1531</v>
      </c>
      <c r="AS58" s="57" t="s">
        <v>1531</v>
      </c>
      <c r="AT58" s="57" t="s">
        <v>466</v>
      </c>
      <c r="AU58" s="63">
        <v>7975</v>
      </c>
      <c r="AV58" s="32">
        <v>38.341346153846153</v>
      </c>
      <c r="AW58" s="39"/>
      <c r="AX58" s="39"/>
      <c r="AY58" s="39"/>
      <c r="AZ58" s="39"/>
      <c r="BA58" s="39"/>
      <c r="BB58" s="114"/>
      <c r="BC58" s="114"/>
      <c r="BD58" s="115"/>
      <c r="BE58" s="115" t="s">
        <v>114</v>
      </c>
      <c r="BF58" s="38"/>
      <c r="BG58" s="38"/>
      <c r="BH58" s="38"/>
      <c r="BI58" s="38"/>
      <c r="BJ58" s="38"/>
      <c r="BK58" s="65"/>
      <c r="BL58" s="65"/>
      <c r="BM58" s="66"/>
      <c r="BN58" s="67" t="s">
        <v>114</v>
      </c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>
        <v>2</v>
      </c>
      <c r="BZ58" s="90"/>
      <c r="CA58" s="90">
        <v>4</v>
      </c>
      <c r="CB58" s="90"/>
      <c r="CC58" s="90"/>
    </row>
    <row r="59" spans="1:81" s="7" customFormat="1" ht="16.5" customHeight="1">
      <c r="A59" s="90">
        <v>47</v>
      </c>
      <c r="B59" s="128" t="s">
        <v>99</v>
      </c>
      <c r="C59" s="86" t="s">
        <v>117</v>
      </c>
      <c r="D59" s="86" t="s">
        <v>396</v>
      </c>
      <c r="E59" s="90" t="s">
        <v>102</v>
      </c>
      <c r="F59" s="90" t="s">
        <v>467</v>
      </c>
      <c r="G59" s="109" t="s">
        <v>468</v>
      </c>
      <c r="H59" s="90" t="s">
        <v>1116</v>
      </c>
      <c r="I59" s="57" t="s">
        <v>1117</v>
      </c>
      <c r="J59" s="57" t="s">
        <v>1281</v>
      </c>
      <c r="K59" s="59" t="s">
        <v>1448</v>
      </c>
      <c r="L59" s="59" t="s">
        <v>469</v>
      </c>
      <c r="M59" s="132" t="s">
        <v>1330</v>
      </c>
      <c r="N59" s="60" t="s">
        <v>1280</v>
      </c>
      <c r="O59" s="60"/>
      <c r="P59" s="60" t="s">
        <v>1280</v>
      </c>
      <c r="Q59" s="39">
        <v>339.63</v>
      </c>
      <c r="R59" s="39">
        <v>2436.23</v>
      </c>
      <c r="S59" s="32">
        <v>462</v>
      </c>
      <c r="T59" s="32">
        <v>231</v>
      </c>
      <c r="U59" s="140" t="s">
        <v>145</v>
      </c>
      <c r="V59" s="32">
        <v>231</v>
      </c>
      <c r="W59" s="39">
        <v>22</v>
      </c>
      <c r="X59" s="88" t="s">
        <v>155</v>
      </c>
      <c r="Y59" s="39">
        <v>115.49</v>
      </c>
      <c r="Z59" s="39">
        <v>26.99</v>
      </c>
      <c r="AA59" s="39">
        <v>1240</v>
      </c>
      <c r="AB59" s="39">
        <v>15</v>
      </c>
      <c r="AC59" s="39"/>
      <c r="AD59" s="39"/>
      <c r="AE59" s="39"/>
      <c r="AF59" s="86" t="s">
        <v>470</v>
      </c>
      <c r="AG59" s="39">
        <v>3152</v>
      </c>
      <c r="AH59" s="39">
        <v>3152</v>
      </c>
      <c r="AI59" s="90"/>
      <c r="AJ59" s="90"/>
      <c r="AK59" s="90" t="s">
        <v>159</v>
      </c>
      <c r="AL59" s="57">
        <v>19</v>
      </c>
      <c r="AM59" s="90"/>
      <c r="AN59" s="90">
        <v>9</v>
      </c>
      <c r="AO59" s="90">
        <v>10</v>
      </c>
      <c r="AP59" s="90"/>
      <c r="AQ59" s="57">
        <v>304</v>
      </c>
      <c r="AR59" s="57" t="s">
        <v>1525</v>
      </c>
      <c r="AS59" s="57" t="s">
        <v>1525</v>
      </c>
      <c r="AT59" s="57" t="s">
        <v>471</v>
      </c>
      <c r="AU59" s="63">
        <v>3353</v>
      </c>
      <c r="AV59" s="32">
        <v>11.029605263157896</v>
      </c>
      <c r="AW59" s="39">
        <v>3000</v>
      </c>
      <c r="AX59" s="39">
        <v>2000</v>
      </c>
      <c r="AY59" s="39">
        <v>2000</v>
      </c>
      <c r="AZ59" s="39">
        <v>2000</v>
      </c>
      <c r="BA59" s="39">
        <v>3000</v>
      </c>
      <c r="BB59" s="114"/>
      <c r="BC59" s="114"/>
      <c r="BD59" s="114"/>
      <c r="BE59" s="66" t="s">
        <v>472</v>
      </c>
      <c r="BF59" s="38"/>
      <c r="BG59" s="38"/>
      <c r="BH59" s="38"/>
      <c r="BI59" s="38"/>
      <c r="BJ59" s="38"/>
      <c r="BK59" s="65"/>
      <c r="BL59" s="65"/>
      <c r="BM59" s="66"/>
      <c r="BN59" s="67" t="s">
        <v>114</v>
      </c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>
        <v>2</v>
      </c>
      <c r="BZ59" s="90"/>
      <c r="CA59" s="90"/>
      <c r="CB59" s="90"/>
      <c r="CC59" s="90"/>
    </row>
    <row r="60" spans="1:81" s="7" customFormat="1" ht="16.5" customHeight="1">
      <c r="A60" s="90">
        <v>48</v>
      </c>
      <c r="B60" s="90" t="s">
        <v>99</v>
      </c>
      <c r="C60" s="90" t="s">
        <v>344</v>
      </c>
      <c r="D60" s="90" t="s">
        <v>396</v>
      </c>
      <c r="E60" s="90" t="s">
        <v>102</v>
      </c>
      <c r="F60" s="90" t="s">
        <v>473</v>
      </c>
      <c r="G60" s="109" t="s">
        <v>474</v>
      </c>
      <c r="H60" s="90" t="s">
        <v>1118</v>
      </c>
      <c r="I60" s="57" t="s">
        <v>1119</v>
      </c>
      <c r="J60" s="57" t="s">
        <v>1281</v>
      </c>
      <c r="K60" s="59" t="s">
        <v>1449</v>
      </c>
      <c r="L60" s="59" t="s">
        <v>475</v>
      </c>
      <c r="M60" s="35" t="s">
        <v>1331</v>
      </c>
      <c r="N60" s="60" t="s">
        <v>1280</v>
      </c>
      <c r="O60" s="60"/>
      <c r="P60" s="60" t="s">
        <v>1281</v>
      </c>
      <c r="Q60" s="39">
        <v>128246</v>
      </c>
      <c r="R60" s="39">
        <v>8040</v>
      </c>
      <c r="S60" s="32">
        <v>3600</v>
      </c>
      <c r="T60" s="32">
        <v>3386</v>
      </c>
      <c r="U60" s="39" t="s">
        <v>338</v>
      </c>
      <c r="V60" s="32">
        <v>214</v>
      </c>
      <c r="W60" s="39">
        <v>25</v>
      </c>
      <c r="X60" s="88" t="s">
        <v>108</v>
      </c>
      <c r="Y60" s="39">
        <v>965</v>
      </c>
      <c r="Z60" s="39"/>
      <c r="AA60" s="39"/>
      <c r="AB60" s="39">
        <v>132</v>
      </c>
      <c r="AC60" s="39">
        <v>49.5</v>
      </c>
      <c r="AD60" s="39">
        <v>847</v>
      </c>
      <c r="AE60" s="39">
        <v>3600</v>
      </c>
      <c r="AF60" s="35" t="s">
        <v>476</v>
      </c>
      <c r="AG60" s="32"/>
      <c r="AH60" s="32">
        <v>778</v>
      </c>
      <c r="AI60" s="57"/>
      <c r="AJ60" s="57"/>
      <c r="AK60" s="90" t="s">
        <v>284</v>
      </c>
      <c r="AL60" s="57">
        <v>12</v>
      </c>
      <c r="AM60" s="90"/>
      <c r="AN60" s="90">
        <v>12</v>
      </c>
      <c r="AO60" s="90"/>
      <c r="AP60" s="90"/>
      <c r="AQ60" s="57">
        <v>365</v>
      </c>
      <c r="AR60" s="57" t="s">
        <v>1549</v>
      </c>
      <c r="AS60" s="57" t="s">
        <v>1550</v>
      </c>
      <c r="AT60" s="57" t="s">
        <v>477</v>
      </c>
      <c r="AU60" s="63">
        <v>92000</v>
      </c>
      <c r="AV60" s="32">
        <v>252.05479452054794</v>
      </c>
      <c r="AW60" s="39">
        <v>5000</v>
      </c>
      <c r="AX60" s="39">
        <v>2000</v>
      </c>
      <c r="AY60" s="39">
        <v>2000</v>
      </c>
      <c r="AZ60" s="39">
        <v>3000</v>
      </c>
      <c r="BA60" s="39">
        <v>5000</v>
      </c>
      <c r="BB60" s="114">
        <v>30</v>
      </c>
      <c r="BC60" s="114" t="s">
        <v>1567</v>
      </c>
      <c r="BD60" s="114" t="s">
        <v>478</v>
      </c>
      <c r="BE60" s="66"/>
      <c r="BF60" s="245" t="s">
        <v>373</v>
      </c>
      <c r="BG60" s="246"/>
      <c r="BH60" s="246"/>
      <c r="BI60" s="246"/>
      <c r="BJ60" s="246"/>
      <c r="BK60" s="246"/>
      <c r="BL60" s="246"/>
      <c r="BM60" s="246"/>
      <c r="BN60" s="246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57">
        <v>3</v>
      </c>
      <c r="BZ60" s="57"/>
      <c r="CA60" s="57">
        <v>6</v>
      </c>
      <c r="CB60" s="90"/>
      <c r="CC60" s="90"/>
    </row>
    <row r="61" spans="1:81" s="7" customFormat="1" ht="16.5" customHeight="1">
      <c r="A61" s="90">
        <v>49</v>
      </c>
      <c r="B61" s="90" t="s">
        <v>99</v>
      </c>
      <c r="C61" s="90" t="s">
        <v>151</v>
      </c>
      <c r="D61" s="90" t="s">
        <v>396</v>
      </c>
      <c r="E61" s="90" t="s">
        <v>215</v>
      </c>
      <c r="F61" s="90" t="s">
        <v>479</v>
      </c>
      <c r="G61" s="134" t="s">
        <v>480</v>
      </c>
      <c r="H61" s="90" t="s">
        <v>1120</v>
      </c>
      <c r="I61" s="57" t="s">
        <v>1121</v>
      </c>
      <c r="J61" s="57" t="s">
        <v>1281</v>
      </c>
      <c r="K61" s="59" t="s">
        <v>1450</v>
      </c>
      <c r="L61" s="59" t="s">
        <v>481</v>
      </c>
      <c r="M61" s="141" t="s">
        <v>1332</v>
      </c>
      <c r="N61" s="60" t="s">
        <v>1280</v>
      </c>
      <c r="O61" s="60"/>
      <c r="P61" s="60" t="s">
        <v>1281</v>
      </c>
      <c r="Q61" s="39">
        <v>1895</v>
      </c>
      <c r="R61" s="39">
        <v>2627</v>
      </c>
      <c r="S61" s="32">
        <v>617</v>
      </c>
      <c r="T61" s="32">
        <v>411</v>
      </c>
      <c r="U61" s="39" t="s">
        <v>295</v>
      </c>
      <c r="V61" s="32">
        <v>206</v>
      </c>
      <c r="W61" s="39">
        <v>88</v>
      </c>
      <c r="X61" s="88" t="s">
        <v>155</v>
      </c>
      <c r="Y61" s="39">
        <v>486</v>
      </c>
      <c r="Z61" s="39">
        <v>93</v>
      </c>
      <c r="AA61" s="39">
        <v>10000</v>
      </c>
      <c r="AB61" s="39">
        <v>139.5</v>
      </c>
      <c r="AC61" s="39">
        <v>20</v>
      </c>
      <c r="AD61" s="39"/>
      <c r="AE61" s="39">
        <v>50</v>
      </c>
      <c r="AF61" s="35" t="s">
        <v>482</v>
      </c>
      <c r="AG61" s="32">
        <v>193</v>
      </c>
      <c r="AH61" s="32">
        <v>363</v>
      </c>
      <c r="AI61" s="57"/>
      <c r="AJ61" s="57"/>
      <c r="AK61" s="90" t="s">
        <v>159</v>
      </c>
      <c r="AL61" s="57">
        <v>9</v>
      </c>
      <c r="AM61" s="90">
        <v>4</v>
      </c>
      <c r="AN61" s="90">
        <v>3</v>
      </c>
      <c r="AO61" s="90">
        <v>1</v>
      </c>
      <c r="AP61" s="90">
        <v>1</v>
      </c>
      <c r="AQ61" s="57">
        <v>296</v>
      </c>
      <c r="AR61" s="57" t="s">
        <v>1523</v>
      </c>
      <c r="AS61" s="57" t="s">
        <v>1523</v>
      </c>
      <c r="AT61" s="57" t="s">
        <v>326</v>
      </c>
      <c r="AU61" s="63">
        <v>56186</v>
      </c>
      <c r="AV61" s="32">
        <v>189.81756756756758</v>
      </c>
      <c r="AW61" s="39"/>
      <c r="AX61" s="39"/>
      <c r="AY61" s="39"/>
      <c r="AZ61" s="39"/>
      <c r="BA61" s="39"/>
      <c r="BB61" s="114"/>
      <c r="BC61" s="114"/>
      <c r="BD61" s="114"/>
      <c r="BE61" s="66" t="s">
        <v>114</v>
      </c>
      <c r="BF61" s="38"/>
      <c r="BG61" s="38"/>
      <c r="BH61" s="38"/>
      <c r="BI61" s="38"/>
      <c r="BJ61" s="38"/>
      <c r="BK61" s="65"/>
      <c r="BL61" s="65"/>
      <c r="BM61" s="66"/>
      <c r="BN61" s="67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57">
        <v>3</v>
      </c>
      <c r="BZ61" s="57"/>
      <c r="CA61" s="57">
        <v>9</v>
      </c>
      <c r="CB61" s="90"/>
      <c r="CC61" s="90"/>
    </row>
    <row r="62" spans="1:81" s="7" customFormat="1" ht="16.5" customHeight="1">
      <c r="A62" s="90">
        <v>50</v>
      </c>
      <c r="B62" s="128" t="s">
        <v>99</v>
      </c>
      <c r="C62" s="86" t="s">
        <v>117</v>
      </c>
      <c r="D62" s="86" t="s">
        <v>396</v>
      </c>
      <c r="E62" s="90" t="s">
        <v>215</v>
      </c>
      <c r="F62" s="90" t="s">
        <v>483</v>
      </c>
      <c r="G62" s="109" t="s">
        <v>484</v>
      </c>
      <c r="H62" s="90" t="s">
        <v>1122</v>
      </c>
      <c r="I62" s="57" t="s">
        <v>1107</v>
      </c>
      <c r="J62" s="57" t="s">
        <v>1281</v>
      </c>
      <c r="K62" s="59" t="s">
        <v>1107</v>
      </c>
      <c r="L62" s="59" t="s">
        <v>485</v>
      </c>
      <c r="M62" s="35"/>
      <c r="N62" s="60" t="s">
        <v>1280</v>
      </c>
      <c r="O62" s="60"/>
      <c r="P62" s="60" t="s">
        <v>1280</v>
      </c>
      <c r="Q62" s="39">
        <v>240</v>
      </c>
      <c r="R62" s="39">
        <v>132</v>
      </c>
      <c r="S62" s="32">
        <v>90</v>
      </c>
      <c r="T62" s="32">
        <v>90</v>
      </c>
      <c r="U62" s="39" t="s">
        <v>338</v>
      </c>
      <c r="V62" s="32"/>
      <c r="W62" s="39">
        <v>30</v>
      </c>
      <c r="X62" s="88" t="s">
        <v>108</v>
      </c>
      <c r="Y62" s="39"/>
      <c r="Z62" s="39"/>
      <c r="AA62" s="39"/>
      <c r="AB62" s="39">
        <v>12</v>
      </c>
      <c r="AC62" s="39"/>
      <c r="AD62" s="39"/>
      <c r="AE62" s="39"/>
      <c r="AF62" s="137" t="s">
        <v>486</v>
      </c>
      <c r="AG62" s="32"/>
      <c r="AH62" s="32">
        <v>700</v>
      </c>
      <c r="AI62" s="57"/>
      <c r="AJ62" s="57"/>
      <c r="AK62" s="90" t="s">
        <v>159</v>
      </c>
      <c r="AL62" s="57"/>
      <c r="AM62" s="57"/>
      <c r="AN62" s="57"/>
      <c r="AO62" s="57"/>
      <c r="AP62" s="57"/>
      <c r="AQ62" s="57">
        <v>180</v>
      </c>
      <c r="AR62" s="57" t="s">
        <v>1538</v>
      </c>
      <c r="AS62" s="57"/>
      <c r="AT62" s="57" t="s">
        <v>487</v>
      </c>
      <c r="AU62" s="63">
        <v>330</v>
      </c>
      <c r="AV62" s="32">
        <v>1.8333333333333333</v>
      </c>
      <c r="AW62" s="39"/>
      <c r="AX62" s="39"/>
      <c r="AY62" s="39"/>
      <c r="AZ62" s="39"/>
      <c r="BA62" s="39"/>
      <c r="BB62" s="114"/>
      <c r="BC62" s="114"/>
      <c r="BD62" s="114"/>
      <c r="BE62" s="66" t="s">
        <v>488</v>
      </c>
      <c r="BF62" s="38"/>
      <c r="BG62" s="38"/>
      <c r="BH62" s="38"/>
      <c r="BI62" s="38"/>
      <c r="BJ62" s="38"/>
      <c r="BK62" s="65"/>
      <c r="BL62" s="65"/>
      <c r="BM62" s="66"/>
      <c r="BN62" s="67" t="s">
        <v>488</v>
      </c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57">
        <v>1</v>
      </c>
      <c r="BZ62" s="57"/>
      <c r="CA62" s="57"/>
      <c r="CB62" s="90"/>
      <c r="CC62" s="90"/>
    </row>
    <row r="63" spans="1:81" s="7" customFormat="1" ht="16.5" customHeight="1">
      <c r="A63" s="90">
        <v>51</v>
      </c>
      <c r="B63" s="128" t="s">
        <v>99</v>
      </c>
      <c r="C63" s="86" t="s">
        <v>117</v>
      </c>
      <c r="D63" s="86" t="s">
        <v>396</v>
      </c>
      <c r="E63" s="90" t="s">
        <v>102</v>
      </c>
      <c r="F63" s="90" t="s">
        <v>489</v>
      </c>
      <c r="G63" s="109" t="s">
        <v>490</v>
      </c>
      <c r="H63" s="90" t="s">
        <v>1123</v>
      </c>
      <c r="I63" s="57" t="s">
        <v>1124</v>
      </c>
      <c r="J63" s="57" t="s">
        <v>1281</v>
      </c>
      <c r="K63" s="59" t="s">
        <v>1451</v>
      </c>
      <c r="L63" s="59" t="s">
        <v>491</v>
      </c>
      <c r="M63" s="132" t="s">
        <v>1333</v>
      </c>
      <c r="N63" s="60" t="s">
        <v>1280</v>
      </c>
      <c r="O63" s="60"/>
      <c r="P63" s="60" t="s">
        <v>1281</v>
      </c>
      <c r="Q63" s="39">
        <v>3947</v>
      </c>
      <c r="R63" s="39">
        <v>51</v>
      </c>
      <c r="S63" s="32">
        <v>2038</v>
      </c>
      <c r="T63" s="32">
        <v>2008</v>
      </c>
      <c r="U63" s="39" t="s">
        <v>172</v>
      </c>
      <c r="V63" s="32">
        <v>30</v>
      </c>
      <c r="W63" s="39">
        <v>301</v>
      </c>
      <c r="X63" s="88" t="s">
        <v>155</v>
      </c>
      <c r="Y63" s="39"/>
      <c r="Z63" s="39">
        <v>4</v>
      </c>
      <c r="AA63" s="39">
        <v>1000</v>
      </c>
      <c r="AB63" s="39">
        <v>14</v>
      </c>
      <c r="AC63" s="39"/>
      <c r="AD63" s="39"/>
      <c r="AE63" s="39">
        <v>7</v>
      </c>
      <c r="AF63" s="35" t="s">
        <v>1588</v>
      </c>
      <c r="AG63" s="32">
        <v>12419</v>
      </c>
      <c r="AH63" s="32">
        <v>12419</v>
      </c>
      <c r="AI63" s="57"/>
      <c r="AJ63" s="57"/>
      <c r="AK63" s="90" t="s">
        <v>149</v>
      </c>
      <c r="AL63" s="57">
        <v>6</v>
      </c>
      <c r="AM63" s="90"/>
      <c r="AN63" s="90">
        <v>2</v>
      </c>
      <c r="AO63" s="90">
        <v>4</v>
      </c>
      <c r="AP63" s="90"/>
      <c r="AQ63" s="57">
        <v>239</v>
      </c>
      <c r="AR63" s="57" t="s">
        <v>1551</v>
      </c>
      <c r="AS63" s="57" t="s">
        <v>1551</v>
      </c>
      <c r="AT63" s="57" t="s">
        <v>492</v>
      </c>
      <c r="AU63" s="63">
        <v>5689</v>
      </c>
      <c r="AV63" s="32">
        <v>23.803347280334727</v>
      </c>
      <c r="AW63" s="39">
        <v>12000</v>
      </c>
      <c r="AX63" s="39">
        <v>5000</v>
      </c>
      <c r="AY63" s="39">
        <v>5000</v>
      </c>
      <c r="AZ63" s="39">
        <v>7000</v>
      </c>
      <c r="BA63" s="39">
        <v>12000</v>
      </c>
      <c r="BB63" s="114">
        <v>16.66</v>
      </c>
      <c r="BC63" s="114">
        <v>16.66</v>
      </c>
      <c r="BD63" s="114" t="s">
        <v>493</v>
      </c>
      <c r="BE63" s="66" t="s">
        <v>494</v>
      </c>
      <c r="BF63" s="38">
        <v>12000</v>
      </c>
      <c r="BG63" s="38">
        <v>5000</v>
      </c>
      <c r="BH63" s="38">
        <v>5000</v>
      </c>
      <c r="BI63" s="38">
        <v>7000</v>
      </c>
      <c r="BJ63" s="38">
        <v>12000</v>
      </c>
      <c r="BK63" s="65">
        <v>16.66</v>
      </c>
      <c r="BL63" s="65">
        <v>16.66</v>
      </c>
      <c r="BM63" s="66" t="s">
        <v>493</v>
      </c>
      <c r="BN63" s="67" t="s">
        <v>494</v>
      </c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57">
        <v>2</v>
      </c>
      <c r="BZ63" s="57">
        <v>1</v>
      </c>
      <c r="CA63" s="57"/>
      <c r="CB63" s="90">
        <v>1</v>
      </c>
      <c r="CC63" s="90">
        <v>2</v>
      </c>
    </row>
    <row r="64" spans="1:81" s="7" customFormat="1" ht="16.5" customHeight="1">
      <c r="A64" s="90">
        <v>52</v>
      </c>
      <c r="B64" s="90" t="s">
        <v>99</v>
      </c>
      <c r="C64" s="90" t="s">
        <v>117</v>
      </c>
      <c r="D64" s="90" t="s">
        <v>495</v>
      </c>
      <c r="E64" s="90" t="s">
        <v>102</v>
      </c>
      <c r="F64" s="90" t="s">
        <v>496</v>
      </c>
      <c r="G64" s="109" t="s">
        <v>497</v>
      </c>
      <c r="H64" s="90" t="s">
        <v>1125</v>
      </c>
      <c r="I64" s="57" t="s">
        <v>1126</v>
      </c>
      <c r="J64" s="57" t="s">
        <v>1281</v>
      </c>
      <c r="K64" s="35" t="s">
        <v>1449</v>
      </c>
      <c r="L64" s="35" t="s">
        <v>498</v>
      </c>
      <c r="M64" s="43" t="s">
        <v>1334</v>
      </c>
      <c r="N64" s="60" t="s">
        <v>1281</v>
      </c>
      <c r="O64" s="60" t="s">
        <v>106</v>
      </c>
      <c r="P64" s="60" t="s">
        <v>1281</v>
      </c>
      <c r="Q64" s="39"/>
      <c r="R64" s="39">
        <v>607.1</v>
      </c>
      <c r="S64" s="32">
        <v>296</v>
      </c>
      <c r="T64" s="32">
        <v>255</v>
      </c>
      <c r="U64" s="39" t="s">
        <v>145</v>
      </c>
      <c r="V64" s="32">
        <v>41</v>
      </c>
      <c r="W64" s="39">
        <v>11</v>
      </c>
      <c r="X64" s="88" t="s">
        <v>499</v>
      </c>
      <c r="Y64" s="39">
        <v>21.2</v>
      </c>
      <c r="Z64" s="39">
        <v>71.8</v>
      </c>
      <c r="AA64" s="39" t="s">
        <v>500</v>
      </c>
      <c r="AB64" s="39">
        <v>25.5</v>
      </c>
      <c r="AC64" s="39">
        <v>13.9</v>
      </c>
      <c r="AD64" s="39">
        <v>65.3</v>
      </c>
      <c r="AE64" s="142" t="s">
        <v>501</v>
      </c>
      <c r="AF64" s="35" t="s">
        <v>502</v>
      </c>
      <c r="AG64" s="32"/>
      <c r="AH64" s="32">
        <v>476</v>
      </c>
      <c r="AI64" s="57"/>
      <c r="AJ64" s="57"/>
      <c r="AK64" s="57"/>
      <c r="AL64" s="57">
        <v>4</v>
      </c>
      <c r="AM64" s="57">
        <v>2</v>
      </c>
      <c r="AN64" s="57">
        <v>2</v>
      </c>
      <c r="AO64" s="90"/>
      <c r="AP64" s="90"/>
      <c r="AQ64" s="57" t="s">
        <v>1544</v>
      </c>
      <c r="AR64" s="90" t="s">
        <v>1526</v>
      </c>
      <c r="AS64" s="90" t="s">
        <v>1526</v>
      </c>
      <c r="AT64" s="57" t="s">
        <v>503</v>
      </c>
      <c r="AU64" s="63">
        <v>0</v>
      </c>
      <c r="AV64" s="32"/>
      <c r="AW64" s="39">
        <v>5000</v>
      </c>
      <c r="AX64" s="39">
        <v>2000</v>
      </c>
      <c r="AY64" s="39">
        <v>3000</v>
      </c>
      <c r="AZ64" s="39">
        <v>3000</v>
      </c>
      <c r="BA64" s="39">
        <v>5000</v>
      </c>
      <c r="BB64" s="114">
        <v>20</v>
      </c>
      <c r="BC64" s="114" t="s">
        <v>504</v>
      </c>
      <c r="BD64" s="114" t="s">
        <v>504</v>
      </c>
      <c r="BE64" s="66" t="s">
        <v>505</v>
      </c>
      <c r="BF64" s="38"/>
      <c r="BG64" s="38"/>
      <c r="BH64" s="38"/>
      <c r="BI64" s="38"/>
      <c r="BJ64" s="38"/>
      <c r="BK64" s="65"/>
      <c r="BL64" s="65"/>
      <c r="BM64" s="66"/>
      <c r="BN64" s="67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57">
        <v>4</v>
      </c>
      <c r="BZ64" s="57">
        <v>2</v>
      </c>
      <c r="CA64" s="57">
        <v>2</v>
      </c>
      <c r="CB64" s="90"/>
      <c r="CC64" s="90"/>
    </row>
    <row r="65" spans="1:81" s="7" customFormat="1" ht="16.5" customHeight="1">
      <c r="A65" s="90">
        <v>53</v>
      </c>
      <c r="B65" s="57" t="s">
        <v>99</v>
      </c>
      <c r="C65" s="57" t="s">
        <v>327</v>
      </c>
      <c r="D65" s="57" t="s">
        <v>396</v>
      </c>
      <c r="E65" s="57" t="s">
        <v>102</v>
      </c>
      <c r="F65" s="57" t="s">
        <v>506</v>
      </c>
      <c r="G65" s="143" t="s">
        <v>507</v>
      </c>
      <c r="H65" s="57" t="s">
        <v>1127</v>
      </c>
      <c r="I65" s="57" t="s">
        <v>1128</v>
      </c>
      <c r="J65" s="90" t="s">
        <v>1281</v>
      </c>
      <c r="K65" s="59" t="s">
        <v>1452</v>
      </c>
      <c r="L65" s="59" t="s">
        <v>508</v>
      </c>
      <c r="M65" s="132" t="s">
        <v>1335</v>
      </c>
      <c r="N65" s="60" t="s">
        <v>1280</v>
      </c>
      <c r="O65" s="60"/>
      <c r="P65" s="60" t="s">
        <v>1280</v>
      </c>
      <c r="Q65" s="32">
        <v>6648</v>
      </c>
      <c r="R65" s="32">
        <v>363</v>
      </c>
      <c r="S65" s="32">
        <v>152</v>
      </c>
      <c r="T65" s="32">
        <v>76</v>
      </c>
      <c r="U65" s="32" t="s">
        <v>172</v>
      </c>
      <c r="V65" s="32">
        <v>76</v>
      </c>
      <c r="W65" s="32">
        <v>10</v>
      </c>
      <c r="X65" s="34" t="s">
        <v>155</v>
      </c>
      <c r="Y65" s="32">
        <v>18</v>
      </c>
      <c r="Z65" s="32">
        <v>18</v>
      </c>
      <c r="AA65" s="32">
        <v>3000</v>
      </c>
      <c r="AB65" s="32">
        <v>18</v>
      </c>
      <c r="AC65" s="32"/>
      <c r="AD65" s="32"/>
      <c r="AE65" s="32">
        <v>13</v>
      </c>
      <c r="AF65" s="35" t="s">
        <v>509</v>
      </c>
      <c r="AG65" s="32">
        <v>212</v>
      </c>
      <c r="AH65" s="32">
        <v>267</v>
      </c>
      <c r="AI65" s="57"/>
      <c r="AJ65" s="57"/>
      <c r="AK65" s="57" t="s">
        <v>236</v>
      </c>
      <c r="AL65" s="57">
        <v>4</v>
      </c>
      <c r="AM65" s="57">
        <v>1</v>
      </c>
      <c r="AN65" s="57">
        <v>2</v>
      </c>
      <c r="AO65" s="57">
        <v>1</v>
      </c>
      <c r="AP65" s="57"/>
      <c r="AQ65" s="57">
        <v>210</v>
      </c>
      <c r="AR65" s="57" t="s">
        <v>1552</v>
      </c>
      <c r="AS65" s="57"/>
      <c r="AT65" s="57"/>
      <c r="AU65" s="63">
        <v>300</v>
      </c>
      <c r="AV65" s="32">
        <v>1.4285714285714286</v>
      </c>
      <c r="AW65" s="32">
        <v>6000</v>
      </c>
      <c r="AX65" s="32"/>
      <c r="AY65" s="32">
        <v>3000</v>
      </c>
      <c r="AZ65" s="32"/>
      <c r="BA65" s="32"/>
      <c r="BB65" s="65">
        <v>10</v>
      </c>
      <c r="BC65" s="65">
        <v>50</v>
      </c>
      <c r="BD65" s="65"/>
      <c r="BE65" s="66"/>
      <c r="BF65" s="38"/>
      <c r="BG65" s="38"/>
      <c r="BH65" s="38"/>
      <c r="BI65" s="38"/>
      <c r="BJ65" s="38"/>
      <c r="BK65" s="65"/>
      <c r="BL65" s="65"/>
      <c r="BM65" s="66"/>
      <c r="BN65" s="67" t="s">
        <v>114</v>
      </c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>
        <v>3</v>
      </c>
      <c r="BZ65" s="57"/>
      <c r="CA65" s="65">
        <v>1</v>
      </c>
      <c r="CB65" s="57"/>
      <c r="CC65" s="65"/>
    </row>
    <row r="66" spans="1:81" s="7" customFormat="1" ht="16.5" customHeight="1">
      <c r="A66" s="90">
        <v>54</v>
      </c>
      <c r="B66" s="90" t="s">
        <v>99</v>
      </c>
      <c r="C66" s="90" t="s">
        <v>161</v>
      </c>
      <c r="D66" s="90" t="s">
        <v>396</v>
      </c>
      <c r="E66" s="90" t="s">
        <v>102</v>
      </c>
      <c r="F66" s="90" t="s">
        <v>510</v>
      </c>
      <c r="G66" s="109" t="s">
        <v>511</v>
      </c>
      <c r="H66" s="90" t="s">
        <v>1129</v>
      </c>
      <c r="I66" s="90" t="s">
        <v>1130</v>
      </c>
      <c r="J66" s="90" t="s">
        <v>1281</v>
      </c>
      <c r="K66" s="110" t="s">
        <v>1453</v>
      </c>
      <c r="L66" s="110" t="s">
        <v>512</v>
      </c>
      <c r="M66" s="35" t="s">
        <v>1336</v>
      </c>
      <c r="N66" s="112" t="s">
        <v>1280</v>
      </c>
      <c r="O66" s="112"/>
      <c r="P66" s="112" t="s">
        <v>1281</v>
      </c>
      <c r="Q66" s="39">
        <v>1625.6</v>
      </c>
      <c r="R66" s="39">
        <v>1194.56</v>
      </c>
      <c r="S66" s="32">
        <v>633</v>
      </c>
      <c r="T66" s="32">
        <v>633</v>
      </c>
      <c r="U66" s="39"/>
      <c r="V66" s="32"/>
      <c r="W66" s="39">
        <v>51</v>
      </c>
      <c r="X66" s="88" t="s">
        <v>155</v>
      </c>
      <c r="Y66" s="39">
        <v>224.52</v>
      </c>
      <c r="Z66" s="39"/>
      <c r="AA66" s="39"/>
      <c r="AB66" s="39">
        <v>125.74</v>
      </c>
      <c r="AC66" s="39"/>
      <c r="AD66" s="39"/>
      <c r="AE66" s="39"/>
      <c r="AF66" s="35" t="s">
        <v>513</v>
      </c>
      <c r="AG66" s="32">
        <v>3125</v>
      </c>
      <c r="AH66" s="32">
        <v>6704</v>
      </c>
      <c r="AI66" s="57" t="s">
        <v>514</v>
      </c>
      <c r="AJ66" s="57" t="s">
        <v>515</v>
      </c>
      <c r="AK66" s="90" t="s">
        <v>159</v>
      </c>
      <c r="AL66" s="57">
        <v>5</v>
      </c>
      <c r="AM66" s="90">
        <v>2</v>
      </c>
      <c r="AN66" s="90"/>
      <c r="AO66" s="90">
        <v>2</v>
      </c>
      <c r="AP66" s="90">
        <v>1</v>
      </c>
      <c r="AQ66" s="57">
        <v>190</v>
      </c>
      <c r="AR66" s="57" t="s">
        <v>1538</v>
      </c>
      <c r="AS66" s="57"/>
      <c r="AT66" s="57" t="s">
        <v>516</v>
      </c>
      <c r="AU66" s="63">
        <v>1754</v>
      </c>
      <c r="AV66" s="32">
        <v>9.2315789473684209</v>
      </c>
      <c r="AW66" s="39"/>
      <c r="AX66" s="39"/>
      <c r="AY66" s="39"/>
      <c r="AZ66" s="39"/>
      <c r="BA66" s="39"/>
      <c r="BB66" s="114"/>
      <c r="BC66" s="114"/>
      <c r="BD66" s="114"/>
      <c r="BE66" s="115" t="s">
        <v>114</v>
      </c>
      <c r="BF66" s="116"/>
      <c r="BG66" s="116"/>
      <c r="BH66" s="116"/>
      <c r="BI66" s="116"/>
      <c r="BJ66" s="116"/>
      <c r="BK66" s="114"/>
      <c r="BL66" s="114"/>
      <c r="BM66" s="115"/>
      <c r="BN66" s="122" t="s">
        <v>114</v>
      </c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57">
        <v>4</v>
      </c>
      <c r="BZ66" s="57"/>
      <c r="CA66" s="57">
        <v>1</v>
      </c>
      <c r="CB66" s="90"/>
      <c r="CC66" s="90">
        <v>2</v>
      </c>
    </row>
    <row r="67" spans="1:81" s="68" customFormat="1" ht="16.5" customHeight="1">
      <c r="A67" s="90">
        <v>55</v>
      </c>
      <c r="B67" s="85" t="s">
        <v>99</v>
      </c>
      <c r="C67" s="85" t="s">
        <v>100</v>
      </c>
      <c r="D67" s="85" t="s">
        <v>396</v>
      </c>
      <c r="E67" s="85" t="s">
        <v>102</v>
      </c>
      <c r="F67" s="85" t="s">
        <v>517</v>
      </c>
      <c r="G67" s="130" t="s">
        <v>518</v>
      </c>
      <c r="H67" s="85" t="s">
        <v>1131</v>
      </c>
      <c r="I67" s="85" t="s">
        <v>1132</v>
      </c>
      <c r="J67" s="90" t="s">
        <v>1281</v>
      </c>
      <c r="K67" s="110" t="s">
        <v>1454</v>
      </c>
      <c r="L67" s="110" t="s">
        <v>519</v>
      </c>
      <c r="M67" s="2" t="s">
        <v>1337</v>
      </c>
      <c r="N67" s="112" t="s">
        <v>1281</v>
      </c>
      <c r="O67" s="112" t="s">
        <v>106</v>
      </c>
      <c r="P67" s="112" t="s">
        <v>1281</v>
      </c>
      <c r="Q67" s="39">
        <v>18364</v>
      </c>
      <c r="R67" s="39">
        <v>9683</v>
      </c>
      <c r="S67" s="32">
        <v>1788</v>
      </c>
      <c r="T67" s="32">
        <v>1743</v>
      </c>
      <c r="U67" s="144" t="s">
        <v>520</v>
      </c>
      <c r="V67" s="39">
        <v>45</v>
      </c>
      <c r="W67" s="39">
        <v>50</v>
      </c>
      <c r="X67" s="88" t="s">
        <v>155</v>
      </c>
      <c r="Y67" s="39">
        <v>1372</v>
      </c>
      <c r="Z67" s="39">
        <v>181</v>
      </c>
      <c r="AA67" s="39">
        <v>27134</v>
      </c>
      <c r="AB67" s="39">
        <v>238</v>
      </c>
      <c r="AC67" s="39">
        <v>9</v>
      </c>
      <c r="AD67" s="39"/>
      <c r="AE67" s="39">
        <v>114</v>
      </c>
      <c r="AF67" s="137" t="s">
        <v>521</v>
      </c>
      <c r="AG67" s="32">
        <v>1331</v>
      </c>
      <c r="AH67" s="32">
        <v>1788</v>
      </c>
      <c r="AI67" s="131" t="s">
        <v>522</v>
      </c>
      <c r="AJ67" s="131" t="s">
        <v>523</v>
      </c>
      <c r="AK67" s="85"/>
      <c r="AL67" s="131">
        <v>9</v>
      </c>
      <c r="AM67" s="85"/>
      <c r="AN67" s="85">
        <v>5</v>
      </c>
      <c r="AO67" s="85">
        <v>4</v>
      </c>
      <c r="AP67" s="85"/>
      <c r="AQ67" s="131">
        <v>290</v>
      </c>
      <c r="AR67" s="131" t="s">
        <v>1527</v>
      </c>
      <c r="AS67" s="131" t="s">
        <v>1527</v>
      </c>
      <c r="AT67" s="131" t="s">
        <v>524</v>
      </c>
      <c r="AU67" s="63">
        <v>59223</v>
      </c>
      <c r="AV67" s="32">
        <v>204.21724137931034</v>
      </c>
      <c r="AW67" s="39"/>
      <c r="AX67" s="39"/>
      <c r="AY67" s="39"/>
      <c r="AZ67" s="39"/>
      <c r="BA67" s="39"/>
      <c r="BB67" s="114"/>
      <c r="BC67" s="114"/>
      <c r="BD67" s="114"/>
      <c r="BE67" s="115"/>
      <c r="BF67" s="116"/>
      <c r="BG67" s="116"/>
      <c r="BH67" s="116"/>
      <c r="BI67" s="116"/>
      <c r="BJ67" s="116"/>
      <c r="BK67" s="114"/>
      <c r="BL67" s="114"/>
      <c r="BM67" s="115"/>
      <c r="BN67" s="122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131">
        <v>4</v>
      </c>
      <c r="BZ67" s="131"/>
      <c r="CA67" s="131">
        <v>11</v>
      </c>
      <c r="CB67" s="85"/>
      <c r="CC67" s="85"/>
    </row>
    <row r="68" spans="1:81" s="75" customFormat="1" ht="16.5" customHeight="1">
      <c r="A68" s="90">
        <v>56</v>
      </c>
      <c r="B68" s="137" t="s">
        <v>99</v>
      </c>
      <c r="C68" s="35" t="s">
        <v>117</v>
      </c>
      <c r="D68" s="35" t="s">
        <v>396</v>
      </c>
      <c r="E68" s="57" t="s">
        <v>102</v>
      </c>
      <c r="F68" s="120" t="s">
        <v>525</v>
      </c>
      <c r="G68" s="143" t="s">
        <v>497</v>
      </c>
      <c r="H68" s="35" t="s">
        <v>1133</v>
      </c>
      <c r="I68" s="35" t="s">
        <v>1134</v>
      </c>
      <c r="J68" s="57" t="s">
        <v>1281</v>
      </c>
      <c r="K68" s="35" t="s">
        <v>1455</v>
      </c>
      <c r="L68" s="35" t="s">
        <v>526</v>
      </c>
      <c r="M68" s="136" t="s">
        <v>1338</v>
      </c>
      <c r="N68" s="60" t="s">
        <v>1280</v>
      </c>
      <c r="O68" s="35"/>
      <c r="P68" s="60" t="s">
        <v>1280</v>
      </c>
      <c r="Q68" s="32">
        <v>178.5</v>
      </c>
      <c r="R68" s="32">
        <v>200</v>
      </c>
      <c r="S68" s="32">
        <v>281</v>
      </c>
      <c r="T68" s="32">
        <v>182</v>
      </c>
      <c r="U68" s="32"/>
      <c r="V68" s="32">
        <v>99</v>
      </c>
      <c r="W68" s="32">
        <v>151</v>
      </c>
      <c r="X68" s="34" t="s">
        <v>155</v>
      </c>
      <c r="Y68" s="32"/>
      <c r="Z68" s="32"/>
      <c r="AA68" s="32">
        <v>1500</v>
      </c>
      <c r="AB68" s="32">
        <v>9</v>
      </c>
      <c r="AC68" s="32"/>
      <c r="AD68" s="32"/>
      <c r="AE68" s="32"/>
      <c r="AF68" s="35" t="s">
        <v>527</v>
      </c>
      <c r="AG68" s="32"/>
      <c r="AH68" s="32">
        <v>15000</v>
      </c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63"/>
      <c r="AV68" s="32"/>
      <c r="AW68" s="32"/>
      <c r="AX68" s="32"/>
      <c r="AY68" s="32"/>
      <c r="AZ68" s="32"/>
      <c r="BA68" s="32"/>
      <c r="BB68" s="65"/>
      <c r="BC68" s="65"/>
      <c r="BD68" s="35"/>
      <c r="BE68" s="35"/>
      <c r="BF68" s="38"/>
      <c r="BG68" s="38"/>
      <c r="BH68" s="38"/>
      <c r="BI68" s="38"/>
      <c r="BJ68" s="38"/>
      <c r="BK68" s="65"/>
      <c r="BL68" s="65"/>
      <c r="BM68" s="35"/>
      <c r="BN68" s="1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</row>
    <row r="69" spans="1:81" s="7" customFormat="1" ht="16.5" customHeight="1">
      <c r="A69" s="90">
        <v>57</v>
      </c>
      <c r="B69" s="128" t="s">
        <v>99</v>
      </c>
      <c r="C69" s="86" t="s">
        <v>117</v>
      </c>
      <c r="D69" s="86" t="s">
        <v>396</v>
      </c>
      <c r="E69" s="90" t="s">
        <v>102</v>
      </c>
      <c r="F69" s="90" t="s">
        <v>528</v>
      </c>
      <c r="G69" s="109" t="s">
        <v>529</v>
      </c>
      <c r="H69" s="90" t="s">
        <v>1135</v>
      </c>
      <c r="I69" s="90" t="s">
        <v>1136</v>
      </c>
      <c r="J69" s="90" t="s">
        <v>1281</v>
      </c>
      <c r="K69" s="110" t="s">
        <v>1456</v>
      </c>
      <c r="L69" s="110" t="s">
        <v>530</v>
      </c>
      <c r="M69" s="43" t="s">
        <v>1339</v>
      </c>
      <c r="N69" s="60" t="s">
        <v>1280</v>
      </c>
      <c r="O69" s="112"/>
      <c r="P69" s="112" t="s">
        <v>1280</v>
      </c>
      <c r="Q69" s="39">
        <v>922</v>
      </c>
      <c r="R69" s="39">
        <v>611</v>
      </c>
      <c r="S69" s="39">
        <v>235</v>
      </c>
      <c r="T69" s="39">
        <v>235</v>
      </c>
      <c r="U69" s="39" t="s">
        <v>145</v>
      </c>
      <c r="V69" s="39"/>
      <c r="W69" s="39">
        <v>67</v>
      </c>
      <c r="X69" s="88" t="s">
        <v>155</v>
      </c>
      <c r="Y69" s="39">
        <v>199.66</v>
      </c>
      <c r="Z69" s="39">
        <v>16.5</v>
      </c>
      <c r="AA69" s="39">
        <v>1000</v>
      </c>
      <c r="AB69" s="39">
        <v>37.1</v>
      </c>
      <c r="AC69" s="39">
        <v>39.659999999999997</v>
      </c>
      <c r="AD69" s="39"/>
      <c r="AE69" s="39">
        <v>5</v>
      </c>
      <c r="AF69" s="35" t="s">
        <v>531</v>
      </c>
      <c r="AG69" s="32">
        <v>5820</v>
      </c>
      <c r="AH69" s="32">
        <v>8520</v>
      </c>
      <c r="AI69" s="57"/>
      <c r="AJ69" s="57"/>
      <c r="AK69" s="90" t="s">
        <v>159</v>
      </c>
      <c r="AL69" s="57">
        <v>7</v>
      </c>
      <c r="AM69" s="90"/>
      <c r="AN69" s="90">
        <v>5</v>
      </c>
      <c r="AO69" s="90">
        <v>2</v>
      </c>
      <c r="AP69" s="90"/>
      <c r="AQ69" s="57">
        <v>365</v>
      </c>
      <c r="AR69" s="57" t="s">
        <v>1553</v>
      </c>
      <c r="AS69" s="57" t="s">
        <v>1553</v>
      </c>
      <c r="AT69" s="57"/>
      <c r="AU69" s="63">
        <v>18897</v>
      </c>
      <c r="AV69" s="32">
        <v>51.772602739726025</v>
      </c>
      <c r="AW69" s="39">
        <v>5000</v>
      </c>
      <c r="AX69" s="39">
        <v>5000</v>
      </c>
      <c r="AY69" s="39">
        <v>5000</v>
      </c>
      <c r="AZ69" s="39">
        <v>5000</v>
      </c>
      <c r="BA69" s="39">
        <v>5000</v>
      </c>
      <c r="BB69" s="114"/>
      <c r="BC69" s="114"/>
      <c r="BD69" s="114"/>
      <c r="BE69" s="115"/>
      <c r="BF69" s="116">
        <v>5000</v>
      </c>
      <c r="BG69" s="116">
        <v>5000</v>
      </c>
      <c r="BH69" s="116">
        <v>5000</v>
      </c>
      <c r="BI69" s="116">
        <v>5000</v>
      </c>
      <c r="BJ69" s="116">
        <v>5000</v>
      </c>
      <c r="BK69" s="114"/>
      <c r="BL69" s="114"/>
      <c r="BM69" s="115"/>
      <c r="BN69" s="122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57">
        <v>1</v>
      </c>
      <c r="BZ69" s="57"/>
      <c r="CA69" s="57">
        <v>1</v>
      </c>
      <c r="CB69" s="90"/>
      <c r="CC69" s="90"/>
    </row>
    <row r="70" spans="1:81" s="7" customFormat="1" ht="16.5" customHeight="1">
      <c r="A70" s="90">
        <v>58</v>
      </c>
      <c r="B70" s="128" t="s">
        <v>99</v>
      </c>
      <c r="C70" s="86" t="s">
        <v>117</v>
      </c>
      <c r="D70" s="86" t="s">
        <v>396</v>
      </c>
      <c r="E70" s="90" t="s">
        <v>215</v>
      </c>
      <c r="F70" s="90" t="s">
        <v>532</v>
      </c>
      <c r="G70" s="109" t="s">
        <v>533</v>
      </c>
      <c r="H70" s="90" t="s">
        <v>1137</v>
      </c>
      <c r="I70" s="110" t="s">
        <v>1138</v>
      </c>
      <c r="J70" s="90" t="s">
        <v>1281</v>
      </c>
      <c r="K70" s="111" t="s">
        <v>1457</v>
      </c>
      <c r="L70" s="110" t="s">
        <v>534</v>
      </c>
      <c r="M70" s="35" t="s">
        <v>1340</v>
      </c>
      <c r="N70" s="60" t="s">
        <v>1280</v>
      </c>
      <c r="O70" s="112"/>
      <c r="P70" s="112" t="s">
        <v>1280</v>
      </c>
      <c r="Q70" s="39">
        <v>301</v>
      </c>
      <c r="R70" s="39">
        <v>301</v>
      </c>
      <c r="S70" s="39">
        <v>201</v>
      </c>
      <c r="T70" s="39">
        <v>201</v>
      </c>
      <c r="U70" s="39" t="s">
        <v>172</v>
      </c>
      <c r="V70" s="39"/>
      <c r="W70" s="39">
        <v>60</v>
      </c>
      <c r="X70" s="88" t="s">
        <v>155</v>
      </c>
      <c r="Y70" s="39">
        <v>27</v>
      </c>
      <c r="Z70" s="39"/>
      <c r="AA70" s="39">
        <v>500</v>
      </c>
      <c r="AB70" s="39">
        <v>13</v>
      </c>
      <c r="AC70" s="39"/>
      <c r="AD70" s="39"/>
      <c r="AE70" s="39" t="s">
        <v>535</v>
      </c>
      <c r="AF70" s="35" t="s">
        <v>536</v>
      </c>
      <c r="AG70" s="32"/>
      <c r="AH70" s="32">
        <v>153</v>
      </c>
      <c r="AI70" s="57"/>
      <c r="AJ70" s="57"/>
      <c r="AK70" s="90" t="s">
        <v>159</v>
      </c>
      <c r="AL70" s="57">
        <v>8</v>
      </c>
      <c r="AM70" s="90">
        <v>5</v>
      </c>
      <c r="AN70" s="90">
        <v>3</v>
      </c>
      <c r="AO70" s="90"/>
      <c r="AP70" s="90"/>
      <c r="AQ70" s="57">
        <v>305</v>
      </c>
      <c r="AR70" s="57" t="s">
        <v>1523</v>
      </c>
      <c r="AS70" s="57" t="s">
        <v>1523</v>
      </c>
      <c r="AT70" s="57" t="s">
        <v>537</v>
      </c>
      <c r="AU70" s="63">
        <v>1188</v>
      </c>
      <c r="AV70" s="32">
        <v>3.8950819672131147</v>
      </c>
      <c r="AW70" s="39">
        <v>3000</v>
      </c>
      <c r="AX70" s="39" t="s">
        <v>106</v>
      </c>
      <c r="AY70" s="39">
        <v>2000</v>
      </c>
      <c r="AZ70" s="39">
        <v>2000</v>
      </c>
      <c r="BA70" s="39">
        <v>3000</v>
      </c>
      <c r="BB70" s="145">
        <v>50</v>
      </c>
      <c r="BC70" s="145"/>
      <c r="BD70" s="114" t="s">
        <v>538</v>
      </c>
      <c r="BE70" s="115" t="s">
        <v>539</v>
      </c>
      <c r="BF70" s="116" t="s">
        <v>106</v>
      </c>
      <c r="BG70" s="116" t="s">
        <v>106</v>
      </c>
      <c r="BH70" s="116" t="s">
        <v>106</v>
      </c>
      <c r="BI70" s="116" t="s">
        <v>106</v>
      </c>
      <c r="BJ70" s="116" t="s">
        <v>106</v>
      </c>
      <c r="BK70" s="114"/>
      <c r="BL70" s="114"/>
      <c r="BM70" s="115"/>
      <c r="BN70" s="122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57">
        <v>5</v>
      </c>
      <c r="BZ70" s="57"/>
      <c r="CA70" s="57"/>
      <c r="CB70" s="90"/>
      <c r="CC70" s="90"/>
    </row>
    <row r="71" spans="1:81" s="7" customFormat="1" ht="16.5" customHeight="1">
      <c r="A71" s="90">
        <v>59</v>
      </c>
      <c r="B71" s="128" t="s">
        <v>99</v>
      </c>
      <c r="C71" s="86" t="s">
        <v>117</v>
      </c>
      <c r="D71" s="86" t="s">
        <v>396</v>
      </c>
      <c r="E71" s="90" t="s">
        <v>102</v>
      </c>
      <c r="F71" s="90" t="s">
        <v>540</v>
      </c>
      <c r="G71" s="109" t="s">
        <v>541</v>
      </c>
      <c r="H71" s="90" t="s">
        <v>1139</v>
      </c>
      <c r="I71" s="90" t="s">
        <v>1140</v>
      </c>
      <c r="J71" s="90" t="s">
        <v>1281</v>
      </c>
      <c r="K71" s="110" t="s">
        <v>1458</v>
      </c>
      <c r="L71" s="86" t="s">
        <v>542</v>
      </c>
      <c r="M71" s="35" t="s">
        <v>1341</v>
      </c>
      <c r="N71" s="112" t="s">
        <v>1280</v>
      </c>
      <c r="O71" s="112"/>
      <c r="P71" s="112" t="s">
        <v>1280</v>
      </c>
      <c r="Q71" s="39">
        <v>275</v>
      </c>
      <c r="R71" s="39">
        <v>260</v>
      </c>
      <c r="S71" s="32">
        <v>117</v>
      </c>
      <c r="T71" s="32">
        <v>67</v>
      </c>
      <c r="U71" s="32" t="s">
        <v>145</v>
      </c>
      <c r="V71" s="32">
        <v>50</v>
      </c>
      <c r="W71" s="39">
        <v>60</v>
      </c>
      <c r="X71" s="88" t="s">
        <v>155</v>
      </c>
      <c r="Y71" s="39"/>
      <c r="Z71" s="39"/>
      <c r="AA71" s="39">
        <v>575</v>
      </c>
      <c r="AB71" s="39">
        <v>24</v>
      </c>
      <c r="AC71" s="39"/>
      <c r="AD71" s="39"/>
      <c r="AE71" s="39"/>
      <c r="AF71" s="86" t="s">
        <v>543</v>
      </c>
      <c r="AG71" s="39">
        <v>2686</v>
      </c>
      <c r="AH71" s="39">
        <v>3742</v>
      </c>
      <c r="AI71" s="90"/>
      <c r="AJ71" s="90"/>
      <c r="AK71" s="90" t="s">
        <v>159</v>
      </c>
      <c r="AL71" s="57">
        <v>5</v>
      </c>
      <c r="AM71" s="57"/>
      <c r="AN71" s="57">
        <v>3</v>
      </c>
      <c r="AO71" s="57">
        <v>2</v>
      </c>
      <c r="AP71" s="57"/>
      <c r="AQ71" s="90">
        <v>347</v>
      </c>
      <c r="AR71" s="90" t="s">
        <v>544</v>
      </c>
      <c r="AS71" s="90" t="s">
        <v>545</v>
      </c>
      <c r="AT71" s="90" t="s">
        <v>546</v>
      </c>
      <c r="AU71" s="63">
        <v>856</v>
      </c>
      <c r="AV71" s="32">
        <v>2.4668587896253604</v>
      </c>
      <c r="AW71" s="39">
        <v>3000</v>
      </c>
      <c r="AX71" s="39">
        <v>3000</v>
      </c>
      <c r="AY71" s="39">
        <v>3000</v>
      </c>
      <c r="AZ71" s="39">
        <v>3000</v>
      </c>
      <c r="BA71" s="39">
        <v>3000</v>
      </c>
      <c r="BB71" s="114">
        <v>20</v>
      </c>
      <c r="BC71" s="114">
        <v>50</v>
      </c>
      <c r="BD71" s="114" t="s">
        <v>547</v>
      </c>
      <c r="BE71" s="115" t="s">
        <v>548</v>
      </c>
      <c r="BF71" s="116">
        <v>5000</v>
      </c>
      <c r="BG71" s="116">
        <v>5000</v>
      </c>
      <c r="BH71" s="116">
        <v>5000</v>
      </c>
      <c r="BI71" s="116">
        <v>5000</v>
      </c>
      <c r="BJ71" s="116">
        <v>5000</v>
      </c>
      <c r="BK71" s="114">
        <v>20</v>
      </c>
      <c r="BL71" s="114">
        <v>50</v>
      </c>
      <c r="BM71" s="115" t="s">
        <v>547</v>
      </c>
      <c r="BN71" s="122" t="s">
        <v>548</v>
      </c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57">
        <v>1</v>
      </c>
      <c r="BZ71" s="90">
        <v>2</v>
      </c>
      <c r="CA71" s="90"/>
      <c r="CB71" s="90"/>
      <c r="CC71" s="90">
        <v>1</v>
      </c>
    </row>
    <row r="72" spans="1:81" s="7" customFormat="1" ht="16.5" customHeight="1">
      <c r="A72" s="90">
        <v>60</v>
      </c>
      <c r="B72" s="128" t="s">
        <v>99</v>
      </c>
      <c r="C72" s="86" t="s">
        <v>117</v>
      </c>
      <c r="D72" s="86" t="s">
        <v>396</v>
      </c>
      <c r="E72" s="90" t="s">
        <v>102</v>
      </c>
      <c r="F72" s="90" t="s">
        <v>549</v>
      </c>
      <c r="G72" s="109" t="s">
        <v>550</v>
      </c>
      <c r="H72" s="90" t="s">
        <v>1141</v>
      </c>
      <c r="I72" s="90" t="s">
        <v>1142</v>
      </c>
      <c r="J72" s="90" t="s">
        <v>1281</v>
      </c>
      <c r="K72" s="90" t="s">
        <v>1459</v>
      </c>
      <c r="L72" s="90" t="s">
        <v>551</v>
      </c>
      <c r="M72" s="43" t="s">
        <v>1342</v>
      </c>
      <c r="N72" s="112" t="s">
        <v>1280</v>
      </c>
      <c r="O72" s="112"/>
      <c r="P72" s="112" t="s">
        <v>1280</v>
      </c>
      <c r="Q72" s="39">
        <v>2300</v>
      </c>
      <c r="R72" s="39">
        <v>2100</v>
      </c>
      <c r="S72" s="32">
        <v>1090</v>
      </c>
      <c r="T72" s="32">
        <v>1090</v>
      </c>
      <c r="U72" s="32" t="s">
        <v>172</v>
      </c>
      <c r="V72" s="32"/>
      <c r="W72" s="39">
        <v>568</v>
      </c>
      <c r="X72" s="88" t="s">
        <v>108</v>
      </c>
      <c r="Y72" s="39">
        <v>99</v>
      </c>
      <c r="Z72" s="39"/>
      <c r="AA72" s="39"/>
      <c r="AB72" s="39">
        <v>150</v>
      </c>
      <c r="AC72" s="39"/>
      <c r="AD72" s="39"/>
      <c r="AE72" s="39">
        <v>100</v>
      </c>
      <c r="AF72" s="57" t="s">
        <v>552</v>
      </c>
      <c r="AG72" s="39">
        <v>2657</v>
      </c>
      <c r="AH72" s="39">
        <v>12240</v>
      </c>
      <c r="AI72" s="90" t="s">
        <v>553</v>
      </c>
      <c r="AJ72" s="90" t="s">
        <v>554</v>
      </c>
      <c r="AK72" s="90" t="s">
        <v>149</v>
      </c>
      <c r="AL72" s="57">
        <v>3</v>
      </c>
      <c r="AM72" s="57">
        <v>1</v>
      </c>
      <c r="AN72" s="57"/>
      <c r="AO72" s="57"/>
      <c r="AP72" s="57">
        <v>2</v>
      </c>
      <c r="AQ72" s="57">
        <v>136</v>
      </c>
      <c r="AR72" s="57" t="s">
        <v>555</v>
      </c>
      <c r="AS72" s="57" t="s">
        <v>555</v>
      </c>
      <c r="AT72" s="57" t="s">
        <v>220</v>
      </c>
      <c r="AU72" s="63">
        <v>3000</v>
      </c>
      <c r="AV72" s="32">
        <v>22.058823529411764</v>
      </c>
      <c r="AW72" s="39"/>
      <c r="AX72" s="39"/>
      <c r="AY72" s="39"/>
      <c r="AZ72" s="39"/>
      <c r="BA72" s="39"/>
      <c r="BB72" s="114"/>
      <c r="BC72" s="114"/>
      <c r="BD72" s="114"/>
      <c r="BE72" s="115" t="s">
        <v>114</v>
      </c>
      <c r="BF72" s="116"/>
      <c r="BG72" s="116"/>
      <c r="BH72" s="116"/>
      <c r="BI72" s="116"/>
      <c r="BJ72" s="116"/>
      <c r="BK72" s="114"/>
      <c r="BL72" s="114"/>
      <c r="BM72" s="115"/>
      <c r="BN72" s="122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57">
        <v>14</v>
      </c>
      <c r="BZ72" s="90"/>
      <c r="CA72" s="90"/>
      <c r="CB72" s="90"/>
      <c r="CC72" s="90">
        <v>160</v>
      </c>
    </row>
    <row r="73" spans="1:81" s="7" customFormat="1" ht="16.5" customHeight="1">
      <c r="A73" s="90">
        <v>61</v>
      </c>
      <c r="B73" s="90" t="s">
        <v>99</v>
      </c>
      <c r="C73" s="90" t="s">
        <v>360</v>
      </c>
      <c r="D73" s="90" t="s">
        <v>396</v>
      </c>
      <c r="E73" s="90" t="s">
        <v>215</v>
      </c>
      <c r="F73" s="90" t="s">
        <v>556</v>
      </c>
      <c r="G73" s="58" t="s">
        <v>557</v>
      </c>
      <c r="H73" s="90" t="s">
        <v>1143</v>
      </c>
      <c r="I73" s="90" t="s">
        <v>1144</v>
      </c>
      <c r="J73" s="90" t="s">
        <v>1281</v>
      </c>
      <c r="K73" s="110" t="s">
        <v>1460</v>
      </c>
      <c r="L73" s="90" t="s">
        <v>558</v>
      </c>
      <c r="M73" s="136" t="s">
        <v>1343</v>
      </c>
      <c r="N73" s="112" t="s">
        <v>1280</v>
      </c>
      <c r="O73" s="112"/>
      <c r="P73" s="112" t="s">
        <v>1280</v>
      </c>
      <c r="Q73" s="32">
        <v>2968</v>
      </c>
      <c r="R73" s="32">
        <v>1793</v>
      </c>
      <c r="S73" s="32">
        <v>1748</v>
      </c>
      <c r="T73" s="32">
        <v>1374</v>
      </c>
      <c r="U73" s="32" t="s">
        <v>559</v>
      </c>
      <c r="V73" s="32">
        <v>374</v>
      </c>
      <c r="W73" s="39">
        <v>31</v>
      </c>
      <c r="X73" s="88" t="s">
        <v>108</v>
      </c>
      <c r="Y73" s="39"/>
      <c r="Z73" s="39"/>
      <c r="AA73" s="39"/>
      <c r="AB73" s="39">
        <v>23</v>
      </c>
      <c r="AC73" s="39">
        <v>12</v>
      </c>
      <c r="AD73" s="39"/>
      <c r="AE73" s="39">
        <v>15</v>
      </c>
      <c r="AF73" s="35" t="s">
        <v>560</v>
      </c>
      <c r="AG73" s="39">
        <v>48</v>
      </c>
      <c r="AH73" s="39">
        <v>113</v>
      </c>
      <c r="AI73" s="90"/>
      <c r="AJ73" s="90"/>
      <c r="AK73" s="90" t="s">
        <v>149</v>
      </c>
      <c r="AL73" s="57">
        <v>6</v>
      </c>
      <c r="AM73" s="57"/>
      <c r="AN73" s="57">
        <v>2</v>
      </c>
      <c r="AO73" s="57">
        <v>3</v>
      </c>
      <c r="AP73" s="57">
        <v>1</v>
      </c>
      <c r="AQ73" s="57">
        <v>120</v>
      </c>
      <c r="AR73" s="57" t="s">
        <v>1554</v>
      </c>
      <c r="AS73" s="57" t="s">
        <v>1554</v>
      </c>
      <c r="AT73" s="57" t="s">
        <v>561</v>
      </c>
      <c r="AU73" s="63">
        <v>23159</v>
      </c>
      <c r="AV73" s="32">
        <v>192.99166666666667</v>
      </c>
      <c r="AW73" s="39">
        <v>10000</v>
      </c>
      <c r="AX73" s="39">
        <v>15000</v>
      </c>
      <c r="AY73" s="39">
        <v>15000</v>
      </c>
      <c r="AZ73" s="39">
        <v>10000</v>
      </c>
      <c r="BA73" s="39">
        <v>10000</v>
      </c>
      <c r="BB73" s="146">
        <v>60</v>
      </c>
      <c r="BC73" s="123">
        <v>50</v>
      </c>
      <c r="BD73" s="123"/>
      <c r="BE73" s="123" t="s">
        <v>562</v>
      </c>
      <c r="BF73" s="116">
        <v>10000</v>
      </c>
      <c r="BG73" s="116">
        <v>15000</v>
      </c>
      <c r="BH73" s="116">
        <v>15000</v>
      </c>
      <c r="BI73" s="116">
        <v>10000</v>
      </c>
      <c r="BJ73" s="116">
        <v>10000</v>
      </c>
      <c r="BK73" s="146">
        <v>60</v>
      </c>
      <c r="BL73" s="90">
        <v>50</v>
      </c>
      <c r="BM73" s="90" t="s">
        <v>563</v>
      </c>
      <c r="BN73" s="147" t="s">
        <v>562</v>
      </c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57">
        <v>1</v>
      </c>
      <c r="BZ73" s="90">
        <v>2</v>
      </c>
      <c r="CA73" s="90">
        <v>1</v>
      </c>
      <c r="CB73" s="90"/>
      <c r="CC73" s="90"/>
    </row>
    <row r="74" spans="1:81" s="7" customFormat="1" ht="16.5" customHeight="1">
      <c r="A74" s="90">
        <v>62</v>
      </c>
      <c r="B74" s="128" t="s">
        <v>99</v>
      </c>
      <c r="C74" s="86" t="s">
        <v>117</v>
      </c>
      <c r="D74" s="86" t="s">
        <v>396</v>
      </c>
      <c r="E74" s="90" t="s">
        <v>102</v>
      </c>
      <c r="F74" s="90" t="s">
        <v>564</v>
      </c>
      <c r="G74" s="109" t="s">
        <v>565</v>
      </c>
      <c r="H74" s="57" t="s">
        <v>1145</v>
      </c>
      <c r="I74" s="57" t="s">
        <v>1146</v>
      </c>
      <c r="J74" s="57" t="s">
        <v>1281</v>
      </c>
      <c r="K74" s="110" t="s">
        <v>1461</v>
      </c>
      <c r="L74" s="110" t="s">
        <v>566</v>
      </c>
      <c r="M74" s="132" t="s">
        <v>1344</v>
      </c>
      <c r="N74" s="112" t="s">
        <v>1280</v>
      </c>
      <c r="O74" s="112"/>
      <c r="P74" s="112" t="s">
        <v>1280</v>
      </c>
      <c r="Q74" s="39">
        <v>328</v>
      </c>
      <c r="R74" s="39">
        <v>916</v>
      </c>
      <c r="S74" s="32">
        <v>262</v>
      </c>
      <c r="T74" s="32">
        <v>122</v>
      </c>
      <c r="U74" s="32" t="s">
        <v>145</v>
      </c>
      <c r="V74" s="32">
        <v>140</v>
      </c>
      <c r="W74" s="39">
        <v>140</v>
      </c>
      <c r="X74" s="88"/>
      <c r="Y74" s="39">
        <v>116</v>
      </c>
      <c r="Z74" s="39">
        <v>70</v>
      </c>
      <c r="AA74" s="39">
        <v>1300</v>
      </c>
      <c r="AB74" s="39">
        <v>50</v>
      </c>
      <c r="AC74" s="39"/>
      <c r="AD74" s="39"/>
      <c r="AE74" s="39" t="s">
        <v>1545</v>
      </c>
      <c r="AF74" s="35" t="s">
        <v>567</v>
      </c>
      <c r="AG74" s="39">
        <v>100000</v>
      </c>
      <c r="AH74" s="39">
        <v>100000</v>
      </c>
      <c r="AI74" s="90" t="s">
        <v>568</v>
      </c>
      <c r="AJ74" s="90" t="s">
        <v>569</v>
      </c>
      <c r="AK74" s="90" t="s">
        <v>159</v>
      </c>
      <c r="AL74" s="57"/>
      <c r="AM74" s="57"/>
      <c r="AN74" s="57"/>
      <c r="AO74" s="57"/>
      <c r="AP74" s="57"/>
      <c r="AQ74" s="57">
        <v>246</v>
      </c>
      <c r="AR74" s="57" t="s">
        <v>1527</v>
      </c>
      <c r="AS74" s="57"/>
      <c r="AT74" s="57" t="s">
        <v>570</v>
      </c>
      <c r="AU74" s="63">
        <v>478</v>
      </c>
      <c r="AV74" s="32">
        <v>1.943089430894309</v>
      </c>
      <c r="AW74" s="39">
        <v>3000</v>
      </c>
      <c r="AX74" s="39">
        <v>2000</v>
      </c>
      <c r="AY74" s="39">
        <v>2000</v>
      </c>
      <c r="AZ74" s="39">
        <v>2000</v>
      </c>
      <c r="BA74" s="39">
        <v>3000</v>
      </c>
      <c r="BB74" s="145">
        <v>33.4</v>
      </c>
      <c r="BC74" s="114"/>
      <c r="BD74" s="114" t="s">
        <v>571</v>
      </c>
      <c r="BE74" s="115" t="s">
        <v>572</v>
      </c>
      <c r="BF74" s="116"/>
      <c r="BG74" s="116"/>
      <c r="BH74" s="116"/>
      <c r="BI74" s="116"/>
      <c r="BJ74" s="116"/>
      <c r="BK74" s="114"/>
      <c r="BL74" s="114"/>
      <c r="BM74" s="115"/>
      <c r="BN74" s="122" t="s">
        <v>114</v>
      </c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57">
        <v>1</v>
      </c>
      <c r="BZ74" s="90">
        <v>1</v>
      </c>
      <c r="CA74" s="90">
        <v>1</v>
      </c>
      <c r="CB74" s="90"/>
      <c r="CC74" s="90"/>
    </row>
    <row r="75" spans="1:81" s="7" customFormat="1" ht="16.5" customHeight="1">
      <c r="A75" s="90">
        <v>63</v>
      </c>
      <c r="B75" s="90" t="s">
        <v>99</v>
      </c>
      <c r="C75" s="90" t="s">
        <v>161</v>
      </c>
      <c r="D75" s="90" t="s">
        <v>396</v>
      </c>
      <c r="E75" s="90" t="s">
        <v>102</v>
      </c>
      <c r="F75" s="90" t="s">
        <v>573</v>
      </c>
      <c r="G75" s="109" t="s">
        <v>574</v>
      </c>
      <c r="H75" s="57" t="s">
        <v>1147</v>
      </c>
      <c r="I75" s="57" t="s">
        <v>1148</v>
      </c>
      <c r="J75" s="57" t="s">
        <v>1281</v>
      </c>
      <c r="K75" s="110" t="s">
        <v>1462</v>
      </c>
      <c r="L75" s="110" t="s">
        <v>575</v>
      </c>
      <c r="M75" s="132" t="s">
        <v>1345</v>
      </c>
      <c r="N75" s="112" t="s">
        <v>1280</v>
      </c>
      <c r="O75" s="112"/>
      <c r="P75" s="112" t="s">
        <v>1280</v>
      </c>
      <c r="Q75" s="39">
        <v>1843</v>
      </c>
      <c r="R75" s="39">
        <v>622</v>
      </c>
      <c r="S75" s="32">
        <v>227</v>
      </c>
      <c r="T75" s="32">
        <v>227</v>
      </c>
      <c r="U75" s="32"/>
      <c r="V75" s="32" t="s">
        <v>1544</v>
      </c>
      <c r="W75" s="39">
        <v>89</v>
      </c>
      <c r="X75" s="88" t="s">
        <v>155</v>
      </c>
      <c r="Y75" s="39">
        <v>86</v>
      </c>
      <c r="Z75" s="39">
        <v>307</v>
      </c>
      <c r="AA75" s="39">
        <v>38000</v>
      </c>
      <c r="AB75" s="39">
        <v>19</v>
      </c>
      <c r="AC75" s="39"/>
      <c r="AD75" s="39"/>
      <c r="AE75" s="39"/>
      <c r="AF75" s="35" t="s">
        <v>576</v>
      </c>
      <c r="AG75" s="39"/>
      <c r="AH75" s="39">
        <v>2655</v>
      </c>
      <c r="AI75" s="90"/>
      <c r="AJ75" s="90"/>
      <c r="AK75" s="90"/>
      <c r="AL75" s="57"/>
      <c r="AM75" s="57"/>
      <c r="AN75" s="57"/>
      <c r="AO75" s="57"/>
      <c r="AP75" s="57"/>
      <c r="AQ75" s="57" t="s">
        <v>190</v>
      </c>
      <c r="AR75" s="57" t="s">
        <v>1555</v>
      </c>
      <c r="AS75" s="57" t="s">
        <v>1555</v>
      </c>
      <c r="AT75" s="57" t="s">
        <v>577</v>
      </c>
      <c r="AU75" s="65" t="s">
        <v>190</v>
      </c>
      <c r="AV75" s="32"/>
      <c r="AW75" s="39"/>
      <c r="AX75" s="39"/>
      <c r="AY75" s="39"/>
      <c r="AZ75" s="39"/>
      <c r="BA75" s="39"/>
      <c r="BB75" s="114"/>
      <c r="BC75" s="114"/>
      <c r="BD75" s="114"/>
      <c r="BE75" s="115" t="s">
        <v>114</v>
      </c>
      <c r="BF75" s="116"/>
      <c r="BG75" s="116"/>
      <c r="BH75" s="116"/>
      <c r="BI75" s="116"/>
      <c r="BJ75" s="116"/>
      <c r="BK75" s="114"/>
      <c r="BL75" s="114"/>
      <c r="BM75" s="115"/>
      <c r="BN75" s="122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57">
        <v>2</v>
      </c>
      <c r="BZ75" s="90"/>
      <c r="CA75" s="90">
        <v>1</v>
      </c>
      <c r="CB75" s="90"/>
      <c r="CC75" s="90"/>
    </row>
    <row r="76" spans="1:81" s="7" customFormat="1" ht="16.5" customHeight="1">
      <c r="A76" s="90">
        <v>64</v>
      </c>
      <c r="B76" s="137" t="s">
        <v>99</v>
      </c>
      <c r="C76" s="35" t="s">
        <v>117</v>
      </c>
      <c r="D76" s="35" t="s">
        <v>396</v>
      </c>
      <c r="E76" s="57" t="s">
        <v>102</v>
      </c>
      <c r="F76" s="57" t="s">
        <v>578</v>
      </c>
      <c r="G76" s="58" t="s">
        <v>579</v>
      </c>
      <c r="H76" s="57" t="s">
        <v>1149</v>
      </c>
      <c r="I76" s="57" t="s">
        <v>1150</v>
      </c>
      <c r="J76" s="57" t="s">
        <v>1281</v>
      </c>
      <c r="K76" s="59" t="s">
        <v>1463</v>
      </c>
      <c r="L76" s="59" t="s">
        <v>580</v>
      </c>
      <c r="M76" s="132" t="s">
        <v>1346</v>
      </c>
      <c r="N76" s="60" t="s">
        <v>1280</v>
      </c>
      <c r="O76" s="60"/>
      <c r="P76" s="60" t="s">
        <v>1280</v>
      </c>
      <c r="Q76" s="32"/>
      <c r="R76" s="32">
        <v>1270</v>
      </c>
      <c r="S76" s="32">
        <v>342</v>
      </c>
      <c r="T76" s="32">
        <v>218</v>
      </c>
      <c r="U76" s="32" t="s">
        <v>444</v>
      </c>
      <c r="V76" s="32">
        <v>124</v>
      </c>
      <c r="W76" s="32">
        <v>149</v>
      </c>
      <c r="X76" s="34" t="s">
        <v>155</v>
      </c>
      <c r="Y76" s="32"/>
      <c r="Z76" s="32">
        <v>36</v>
      </c>
      <c r="AA76" s="32"/>
      <c r="AB76" s="32">
        <v>52</v>
      </c>
      <c r="AC76" s="32"/>
      <c r="AD76" s="32"/>
      <c r="AE76" s="32"/>
      <c r="AF76" s="35" t="s">
        <v>581</v>
      </c>
      <c r="AG76" s="32"/>
      <c r="AH76" s="32">
        <v>4130</v>
      </c>
      <c r="AI76" s="57" t="s">
        <v>1589</v>
      </c>
      <c r="AJ76" s="57"/>
      <c r="AK76" s="57"/>
      <c r="AL76" s="57"/>
      <c r="AM76" s="57"/>
      <c r="AN76" s="57"/>
      <c r="AO76" s="57"/>
      <c r="AP76" s="57"/>
      <c r="AQ76" s="57" t="s">
        <v>190</v>
      </c>
      <c r="AR76" s="57"/>
      <c r="AS76" s="57"/>
      <c r="AT76" s="57" t="s">
        <v>582</v>
      </c>
      <c r="AU76" s="65" t="s">
        <v>190</v>
      </c>
      <c r="AV76" s="32"/>
      <c r="AW76" s="32"/>
      <c r="AX76" s="32"/>
      <c r="AY76" s="32"/>
      <c r="AZ76" s="32"/>
      <c r="BA76" s="32"/>
      <c r="BB76" s="65"/>
      <c r="BC76" s="65"/>
      <c r="BD76" s="65"/>
      <c r="BE76" s="66" t="s">
        <v>114</v>
      </c>
      <c r="BF76" s="38"/>
      <c r="BG76" s="38"/>
      <c r="BH76" s="38"/>
      <c r="BI76" s="38"/>
      <c r="BJ76" s="38"/>
      <c r="BK76" s="65"/>
      <c r="BL76" s="65"/>
      <c r="BM76" s="66"/>
      <c r="BN76" s="67" t="s">
        <v>114</v>
      </c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>
        <v>1</v>
      </c>
      <c r="BZ76" s="57"/>
      <c r="CA76" s="57"/>
      <c r="CB76" s="57"/>
      <c r="CC76" s="57"/>
    </row>
    <row r="77" spans="1:81" s="68" customFormat="1" ht="16.5" customHeight="1">
      <c r="A77" s="90">
        <v>65</v>
      </c>
      <c r="B77" s="57" t="s">
        <v>99</v>
      </c>
      <c r="C77" s="57" t="s">
        <v>344</v>
      </c>
      <c r="D77" s="57" t="s">
        <v>396</v>
      </c>
      <c r="E77" s="57" t="s">
        <v>583</v>
      </c>
      <c r="F77" s="57" t="s">
        <v>584</v>
      </c>
      <c r="G77" s="58" t="s">
        <v>585</v>
      </c>
      <c r="H77" s="57" t="s">
        <v>1151</v>
      </c>
      <c r="I77" s="57" t="s">
        <v>1152</v>
      </c>
      <c r="J77" s="57" t="s">
        <v>1281</v>
      </c>
      <c r="K77" s="59" t="s">
        <v>1464</v>
      </c>
      <c r="L77" s="59" t="s">
        <v>586</v>
      </c>
      <c r="M77" s="43" t="s">
        <v>1347</v>
      </c>
      <c r="N77" s="60" t="s">
        <v>1280</v>
      </c>
      <c r="O77" s="60"/>
      <c r="P77" s="60" t="s">
        <v>1280</v>
      </c>
      <c r="Q77" s="32">
        <v>43827</v>
      </c>
      <c r="R77" s="32">
        <v>13217</v>
      </c>
      <c r="S77" s="32" t="s">
        <v>587</v>
      </c>
      <c r="T77" s="32" t="s">
        <v>587</v>
      </c>
      <c r="U77" s="32" t="s">
        <v>195</v>
      </c>
      <c r="V77" s="32" t="s">
        <v>587</v>
      </c>
      <c r="W77" s="32">
        <v>324</v>
      </c>
      <c r="X77" s="34" t="s">
        <v>155</v>
      </c>
      <c r="Y77" s="32" t="s">
        <v>587</v>
      </c>
      <c r="Z77" s="32" t="s">
        <v>587</v>
      </c>
      <c r="AA77" s="32"/>
      <c r="AB77" s="32" t="s">
        <v>587</v>
      </c>
      <c r="AC77" s="32" t="s">
        <v>587</v>
      </c>
      <c r="AD77" s="32" t="s">
        <v>587</v>
      </c>
      <c r="AE77" s="32"/>
      <c r="AF77" s="35" t="s">
        <v>588</v>
      </c>
      <c r="AG77" s="32"/>
      <c r="AH77" s="32">
        <v>16712</v>
      </c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63"/>
      <c r="AV77" s="32"/>
      <c r="AW77" s="32"/>
      <c r="AX77" s="32"/>
      <c r="AY77" s="32"/>
      <c r="AZ77" s="32"/>
      <c r="BA77" s="32"/>
      <c r="BB77" s="65"/>
      <c r="BC77" s="65"/>
      <c r="BD77" s="65"/>
      <c r="BE77" s="66"/>
      <c r="BF77" s="38"/>
      <c r="BG77" s="38"/>
      <c r="BH77" s="38"/>
      <c r="BI77" s="38"/>
      <c r="BJ77" s="38"/>
      <c r="BK77" s="65"/>
      <c r="BL77" s="65"/>
      <c r="BM77" s="66"/>
      <c r="BN77" s="6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</row>
    <row r="78" spans="1:81" s="7" customFormat="1" ht="16.5" customHeight="1">
      <c r="A78" s="90">
        <v>66</v>
      </c>
      <c r="B78" s="57" t="s">
        <v>99</v>
      </c>
      <c r="C78" s="35" t="s">
        <v>183</v>
      </c>
      <c r="D78" s="35" t="s">
        <v>396</v>
      </c>
      <c r="E78" s="35" t="s">
        <v>102</v>
      </c>
      <c r="F78" s="35" t="s">
        <v>589</v>
      </c>
      <c r="G78" s="148" t="s">
        <v>590</v>
      </c>
      <c r="H78" s="35" t="s">
        <v>1153</v>
      </c>
      <c r="I78" s="35" t="s">
        <v>1154</v>
      </c>
      <c r="J78" s="35" t="s">
        <v>1281</v>
      </c>
      <c r="K78" s="35" t="s">
        <v>1465</v>
      </c>
      <c r="L78" s="35" t="s">
        <v>591</v>
      </c>
      <c r="M78" s="35" t="s">
        <v>1348</v>
      </c>
      <c r="N78" s="60" t="s">
        <v>1280</v>
      </c>
      <c r="O78" s="60"/>
      <c r="P78" s="60" t="s">
        <v>1280</v>
      </c>
      <c r="Q78" s="32">
        <v>750</v>
      </c>
      <c r="R78" s="32">
        <v>508</v>
      </c>
      <c r="S78" s="32">
        <v>410</v>
      </c>
      <c r="T78" s="32">
        <v>378</v>
      </c>
      <c r="U78" s="32" t="s">
        <v>439</v>
      </c>
      <c r="V78" s="32">
        <v>32</v>
      </c>
      <c r="W78" s="32">
        <v>34</v>
      </c>
      <c r="X78" s="34" t="s">
        <v>155</v>
      </c>
      <c r="Y78" s="32"/>
      <c r="Z78" s="32">
        <v>54</v>
      </c>
      <c r="AA78" s="32">
        <v>102</v>
      </c>
      <c r="AB78" s="32">
        <v>10</v>
      </c>
      <c r="AC78" s="32">
        <v>38</v>
      </c>
      <c r="AD78" s="32"/>
      <c r="AE78" s="32" t="s">
        <v>592</v>
      </c>
      <c r="AF78" s="35" t="s">
        <v>593</v>
      </c>
      <c r="AG78" s="32">
        <v>1815</v>
      </c>
      <c r="AH78" s="32">
        <v>1972</v>
      </c>
      <c r="AI78" s="35"/>
      <c r="AJ78" s="35"/>
      <c r="AK78" s="57" t="s">
        <v>149</v>
      </c>
      <c r="AL78" s="57"/>
      <c r="AM78" s="35"/>
      <c r="AN78" s="35"/>
      <c r="AO78" s="35"/>
      <c r="AP78" s="35"/>
      <c r="AQ78" s="57">
        <v>270</v>
      </c>
      <c r="AR78" s="57" t="s">
        <v>1525</v>
      </c>
      <c r="AS78" s="35" t="s">
        <v>190</v>
      </c>
      <c r="AT78" s="35" t="s">
        <v>487</v>
      </c>
      <c r="AU78" s="63">
        <v>197</v>
      </c>
      <c r="AV78" s="32">
        <v>0.72962962962962963</v>
      </c>
      <c r="AW78" s="32">
        <v>5000</v>
      </c>
      <c r="AX78" s="32">
        <v>3000</v>
      </c>
      <c r="AY78" s="32">
        <v>3000</v>
      </c>
      <c r="AZ78" s="32">
        <v>3000</v>
      </c>
      <c r="BA78" s="32">
        <v>5000</v>
      </c>
      <c r="BB78" s="149">
        <v>40</v>
      </c>
      <c r="BC78" s="149">
        <v>40</v>
      </c>
      <c r="BD78" s="149" t="s">
        <v>594</v>
      </c>
      <c r="BE78" s="35" t="s">
        <v>595</v>
      </c>
      <c r="BF78" s="38"/>
      <c r="BG78" s="38"/>
      <c r="BH78" s="38"/>
      <c r="BI78" s="38"/>
      <c r="BJ78" s="38"/>
      <c r="BK78" s="150"/>
      <c r="BL78" s="150"/>
      <c r="BM78" s="151"/>
      <c r="BN78" s="135" t="s">
        <v>596</v>
      </c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>
        <v>2</v>
      </c>
      <c r="CB78" s="57"/>
      <c r="CC78" s="57"/>
    </row>
    <row r="79" spans="1:81" s="68" customFormat="1" ht="16.5" customHeight="1">
      <c r="A79" s="90">
        <v>67</v>
      </c>
      <c r="B79" s="57" t="s">
        <v>99</v>
      </c>
      <c r="C79" s="57" t="s">
        <v>117</v>
      </c>
      <c r="D79" s="57" t="s">
        <v>396</v>
      </c>
      <c r="E79" s="57" t="s">
        <v>102</v>
      </c>
      <c r="F79" s="57" t="s">
        <v>597</v>
      </c>
      <c r="G79" s="58" t="s">
        <v>598</v>
      </c>
      <c r="H79" s="57" t="s">
        <v>1155</v>
      </c>
      <c r="I79" s="57" t="s">
        <v>1156</v>
      </c>
      <c r="J79" s="57" t="s">
        <v>1281</v>
      </c>
      <c r="K79" s="59" t="s">
        <v>1466</v>
      </c>
      <c r="L79" s="59" t="s">
        <v>599</v>
      </c>
      <c r="M79" s="43" t="s">
        <v>1349</v>
      </c>
      <c r="N79" s="60" t="s">
        <v>1280</v>
      </c>
      <c r="O79" s="60"/>
      <c r="P79" s="60" t="s">
        <v>1280</v>
      </c>
      <c r="Q79" s="32">
        <v>108</v>
      </c>
      <c r="R79" s="32">
        <v>195</v>
      </c>
      <c r="S79" s="32">
        <v>221</v>
      </c>
      <c r="T79" s="32">
        <v>100</v>
      </c>
      <c r="U79" s="32" t="s">
        <v>172</v>
      </c>
      <c r="V79" s="32">
        <v>121</v>
      </c>
      <c r="W79" s="32">
        <v>9</v>
      </c>
      <c r="X79" s="34" t="s">
        <v>155</v>
      </c>
      <c r="Y79" s="32">
        <v>80</v>
      </c>
      <c r="Z79" s="32"/>
      <c r="AA79" s="32"/>
      <c r="AB79" s="32">
        <v>16</v>
      </c>
      <c r="AC79" s="32">
        <v>10</v>
      </c>
      <c r="AD79" s="32"/>
      <c r="AE79" s="32"/>
      <c r="AF79" s="35" t="s">
        <v>600</v>
      </c>
      <c r="AG79" s="32"/>
      <c r="AH79" s="32">
        <v>1000</v>
      </c>
      <c r="AI79" s="57"/>
      <c r="AJ79" s="57"/>
      <c r="AK79" s="57"/>
      <c r="AL79" s="57"/>
      <c r="AM79" s="57"/>
      <c r="AN79" s="57"/>
      <c r="AO79" s="57"/>
      <c r="AP79" s="57"/>
      <c r="AQ79" s="57" t="s">
        <v>190</v>
      </c>
      <c r="AR79" s="57"/>
      <c r="AS79" s="57"/>
      <c r="AT79" s="57" t="s">
        <v>601</v>
      </c>
      <c r="AU79" s="65" t="s">
        <v>190</v>
      </c>
      <c r="AV79" s="32"/>
      <c r="AW79" s="32"/>
      <c r="AX79" s="32"/>
      <c r="AY79" s="32"/>
      <c r="AZ79" s="32"/>
      <c r="BA79" s="32"/>
      <c r="BB79" s="65"/>
      <c r="BC79" s="65"/>
      <c r="BD79" s="65"/>
      <c r="BE79" s="66"/>
      <c r="BF79" s="38"/>
      <c r="BG79" s="38"/>
      <c r="BH79" s="38"/>
      <c r="BI79" s="38"/>
      <c r="BJ79" s="38"/>
      <c r="BK79" s="65"/>
      <c r="BL79" s="65"/>
      <c r="BM79" s="66"/>
      <c r="BN79" s="6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>
        <v>2</v>
      </c>
      <c r="BZ79" s="57"/>
      <c r="CA79" s="57"/>
      <c r="CB79" s="57"/>
      <c r="CC79" s="57"/>
    </row>
    <row r="80" spans="1:81" s="68" customFormat="1" ht="16.5" customHeight="1">
      <c r="A80" s="90">
        <v>68</v>
      </c>
      <c r="B80" s="57" t="s">
        <v>99</v>
      </c>
      <c r="C80" s="57" t="s">
        <v>117</v>
      </c>
      <c r="D80" s="57" t="s">
        <v>396</v>
      </c>
      <c r="E80" s="57" t="s">
        <v>102</v>
      </c>
      <c r="F80" s="57" t="s">
        <v>602</v>
      </c>
      <c r="G80" s="58" t="s">
        <v>603</v>
      </c>
      <c r="H80" s="57" t="s">
        <v>1157</v>
      </c>
      <c r="I80" s="57" t="s">
        <v>1158</v>
      </c>
      <c r="J80" s="57" t="s">
        <v>1281</v>
      </c>
      <c r="K80" s="59" t="s">
        <v>1467</v>
      </c>
      <c r="L80" s="59" t="s">
        <v>604</v>
      </c>
      <c r="M80" s="2" t="s">
        <v>1350</v>
      </c>
      <c r="N80" s="60" t="s">
        <v>1280</v>
      </c>
      <c r="O80" s="60"/>
      <c r="P80" s="60" t="s">
        <v>1280</v>
      </c>
      <c r="Q80" s="32">
        <v>571</v>
      </c>
      <c r="R80" s="32">
        <v>342</v>
      </c>
      <c r="S80" s="32">
        <v>430</v>
      </c>
      <c r="T80" s="32">
        <v>200</v>
      </c>
      <c r="U80" s="32" t="s">
        <v>172</v>
      </c>
      <c r="V80" s="32">
        <v>230</v>
      </c>
      <c r="W80" s="32">
        <v>120</v>
      </c>
      <c r="X80" s="34" t="s">
        <v>155</v>
      </c>
      <c r="Y80" s="32">
        <v>200</v>
      </c>
      <c r="Z80" s="32">
        <v>2000</v>
      </c>
      <c r="AA80" s="32">
        <v>1000</v>
      </c>
      <c r="AB80" s="32">
        <v>30</v>
      </c>
      <c r="AC80" s="32">
        <v>15</v>
      </c>
      <c r="AD80" s="32"/>
      <c r="AE80" s="32">
        <v>5</v>
      </c>
      <c r="AF80" s="137" t="s">
        <v>605</v>
      </c>
      <c r="AG80" s="32"/>
      <c r="AH80" s="32"/>
      <c r="AI80" s="65"/>
      <c r="AJ80" s="65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63"/>
      <c r="AV80" s="32"/>
      <c r="AW80" s="32"/>
      <c r="AX80" s="32"/>
      <c r="AY80" s="32"/>
      <c r="AZ80" s="32"/>
      <c r="BA80" s="32"/>
      <c r="BB80" s="65"/>
      <c r="BC80" s="65"/>
      <c r="BD80" s="65"/>
      <c r="BE80" s="65"/>
      <c r="BF80" s="38"/>
      <c r="BG80" s="38"/>
      <c r="BH80" s="38"/>
      <c r="BI80" s="38"/>
      <c r="BJ80" s="38"/>
      <c r="BK80" s="65"/>
      <c r="BL80" s="65"/>
      <c r="BM80" s="65"/>
      <c r="BN80" s="138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</row>
    <row r="81" spans="1:81" s="154" customFormat="1" ht="16.5" customHeight="1">
      <c r="A81" s="90">
        <v>69</v>
      </c>
      <c r="B81" s="90" t="s">
        <v>99</v>
      </c>
      <c r="C81" s="90" t="s">
        <v>117</v>
      </c>
      <c r="D81" s="90" t="s">
        <v>396</v>
      </c>
      <c r="E81" s="90" t="s">
        <v>102</v>
      </c>
      <c r="F81" s="90" t="s">
        <v>606</v>
      </c>
      <c r="G81" s="109" t="s">
        <v>607</v>
      </c>
      <c r="H81" s="57" t="s">
        <v>1159</v>
      </c>
      <c r="I81" s="57" t="s">
        <v>1160</v>
      </c>
      <c r="J81" s="57" t="s">
        <v>1281</v>
      </c>
      <c r="K81" s="110" t="s">
        <v>1468</v>
      </c>
      <c r="L81" s="35" t="s">
        <v>608</v>
      </c>
      <c r="M81" s="132" t="s">
        <v>1351</v>
      </c>
      <c r="N81" s="112" t="s">
        <v>1280</v>
      </c>
      <c r="O81" s="112"/>
      <c r="P81" s="112" t="s">
        <v>1280</v>
      </c>
      <c r="Q81" s="39">
        <v>660</v>
      </c>
      <c r="R81" s="39">
        <v>255.77</v>
      </c>
      <c r="S81" s="32">
        <v>145</v>
      </c>
      <c r="T81" s="32">
        <v>118</v>
      </c>
      <c r="U81" s="32" t="s">
        <v>145</v>
      </c>
      <c r="V81" s="32">
        <v>27</v>
      </c>
      <c r="W81" s="39">
        <v>33</v>
      </c>
      <c r="X81" s="88" t="s">
        <v>155</v>
      </c>
      <c r="Y81" s="39">
        <v>16</v>
      </c>
      <c r="Z81" s="39">
        <v>27</v>
      </c>
      <c r="AA81" s="39">
        <v>100</v>
      </c>
      <c r="AB81" s="39">
        <v>33</v>
      </c>
      <c r="AC81" s="39"/>
      <c r="AD81" s="39"/>
      <c r="AE81" s="39">
        <v>6</v>
      </c>
      <c r="AF81" s="35" t="s">
        <v>536</v>
      </c>
      <c r="AG81" s="39">
        <v>6</v>
      </c>
      <c r="AH81" s="39">
        <v>1082</v>
      </c>
      <c r="AI81" s="90"/>
      <c r="AJ81" s="90"/>
      <c r="AK81" s="90" t="s">
        <v>236</v>
      </c>
      <c r="AL81" s="57">
        <v>3</v>
      </c>
      <c r="AM81" s="57"/>
      <c r="AN81" s="57"/>
      <c r="AO81" s="57">
        <v>3</v>
      </c>
      <c r="AP81" s="57"/>
      <c r="AQ81" s="57">
        <v>276</v>
      </c>
      <c r="AR81" s="90" t="s">
        <v>1526</v>
      </c>
      <c r="AS81" s="90" t="s">
        <v>1526</v>
      </c>
      <c r="AT81" s="57" t="s">
        <v>537</v>
      </c>
      <c r="AU81" s="63">
        <v>276</v>
      </c>
      <c r="AV81" s="32">
        <v>1</v>
      </c>
      <c r="AW81" s="39">
        <v>10000</v>
      </c>
      <c r="AX81" s="39">
        <v>5000</v>
      </c>
      <c r="AY81" s="39">
        <v>5000</v>
      </c>
      <c r="AZ81" s="39">
        <v>5000</v>
      </c>
      <c r="BA81" s="39">
        <v>10000</v>
      </c>
      <c r="BB81" s="114">
        <v>10</v>
      </c>
      <c r="BC81" s="114"/>
      <c r="BD81" s="114"/>
      <c r="BE81" s="115"/>
      <c r="BF81" s="116">
        <v>10000</v>
      </c>
      <c r="BG81" s="116">
        <v>5000</v>
      </c>
      <c r="BH81" s="116">
        <v>5000</v>
      </c>
      <c r="BI81" s="116">
        <v>5000</v>
      </c>
      <c r="BJ81" s="116">
        <v>10000</v>
      </c>
      <c r="BK81" s="114">
        <v>10</v>
      </c>
      <c r="BL81" s="114"/>
      <c r="BM81" s="115"/>
      <c r="BN81" s="122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152">
        <v>1</v>
      </c>
      <c r="BZ81" s="153"/>
      <c r="CA81" s="153">
        <v>1</v>
      </c>
      <c r="CB81" s="90"/>
      <c r="CC81" s="90"/>
    </row>
    <row r="82" spans="1:81" s="7" customFormat="1" ht="16.5" customHeight="1">
      <c r="A82" s="90">
        <v>70</v>
      </c>
      <c r="B82" s="128" t="s">
        <v>99</v>
      </c>
      <c r="C82" s="35" t="s">
        <v>117</v>
      </c>
      <c r="D82" s="35" t="s">
        <v>396</v>
      </c>
      <c r="E82" s="90" t="s">
        <v>102</v>
      </c>
      <c r="F82" s="90" t="s">
        <v>609</v>
      </c>
      <c r="G82" s="109" t="s">
        <v>610</v>
      </c>
      <c r="H82" s="57" t="s">
        <v>1161</v>
      </c>
      <c r="I82" s="57" t="s">
        <v>1162</v>
      </c>
      <c r="J82" s="57" t="s">
        <v>1281</v>
      </c>
      <c r="K82" s="110" t="s">
        <v>1469</v>
      </c>
      <c r="L82" s="35" t="s">
        <v>611</v>
      </c>
      <c r="M82" s="86" t="s">
        <v>1352</v>
      </c>
      <c r="N82" s="112" t="s">
        <v>1280</v>
      </c>
      <c r="O82" s="112"/>
      <c r="P82" s="112" t="s">
        <v>1280</v>
      </c>
      <c r="Q82" s="32">
        <v>693.04</v>
      </c>
      <c r="R82" s="32">
        <v>3865.54</v>
      </c>
      <c r="S82" s="32">
        <v>876</v>
      </c>
      <c r="T82" s="32">
        <v>876</v>
      </c>
      <c r="U82" s="32"/>
      <c r="V82" s="32">
        <v>0</v>
      </c>
      <c r="W82" s="39">
        <v>66</v>
      </c>
      <c r="X82" s="88" t="s">
        <v>155</v>
      </c>
      <c r="Y82" s="39"/>
      <c r="Z82" s="39"/>
      <c r="AA82" s="39"/>
      <c r="AB82" s="39">
        <v>179</v>
      </c>
      <c r="AC82" s="39">
        <v>2</v>
      </c>
      <c r="AD82" s="39"/>
      <c r="AE82" s="39" t="s">
        <v>612</v>
      </c>
      <c r="AF82" s="35" t="s">
        <v>613</v>
      </c>
      <c r="AG82" s="39"/>
      <c r="AH82" s="39">
        <v>4000</v>
      </c>
      <c r="AI82" s="90" t="s">
        <v>1590</v>
      </c>
      <c r="AJ82" s="90" t="s">
        <v>341</v>
      </c>
      <c r="AK82" s="90"/>
      <c r="AL82" s="57">
        <v>5</v>
      </c>
      <c r="AM82" s="57"/>
      <c r="AN82" s="57">
        <v>4</v>
      </c>
      <c r="AO82" s="57">
        <v>1</v>
      </c>
      <c r="AP82" s="57"/>
      <c r="AQ82" s="57">
        <v>298</v>
      </c>
      <c r="AR82" s="57" t="s">
        <v>1532</v>
      </c>
      <c r="AS82" s="57" t="s">
        <v>1556</v>
      </c>
      <c r="AT82" s="57" t="s">
        <v>614</v>
      </c>
      <c r="AU82" s="63">
        <v>5465</v>
      </c>
      <c r="AV82" s="32">
        <v>18.338926174496645</v>
      </c>
      <c r="AW82" s="39">
        <v>4000</v>
      </c>
      <c r="AX82" s="39" t="s">
        <v>106</v>
      </c>
      <c r="AY82" s="39">
        <v>3000</v>
      </c>
      <c r="AZ82" s="39">
        <v>3000</v>
      </c>
      <c r="BA82" s="39">
        <v>3000</v>
      </c>
      <c r="BB82" s="114" t="s">
        <v>615</v>
      </c>
      <c r="BC82" s="114"/>
      <c r="BD82" s="114" t="s">
        <v>616</v>
      </c>
      <c r="BE82" s="115" t="s">
        <v>617</v>
      </c>
      <c r="BF82" s="116">
        <v>4000</v>
      </c>
      <c r="BG82" s="116" t="s">
        <v>106</v>
      </c>
      <c r="BH82" s="116" t="s">
        <v>618</v>
      </c>
      <c r="BI82" s="116">
        <v>3000</v>
      </c>
      <c r="BJ82" s="116">
        <v>3000</v>
      </c>
      <c r="BK82" s="114" t="s">
        <v>615</v>
      </c>
      <c r="BL82" s="114"/>
      <c r="BM82" s="115" t="s">
        <v>616</v>
      </c>
      <c r="BN82" s="122" t="s">
        <v>617</v>
      </c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57">
        <v>2</v>
      </c>
      <c r="BZ82" s="90">
        <v>1</v>
      </c>
      <c r="CA82" s="90">
        <v>2</v>
      </c>
      <c r="CB82" s="90">
        <v>1</v>
      </c>
      <c r="CC82" s="90">
        <v>1</v>
      </c>
    </row>
    <row r="83" spans="1:81" s="7" customFormat="1" ht="16.5" customHeight="1">
      <c r="A83" s="90">
        <v>71</v>
      </c>
      <c r="B83" s="90" t="s">
        <v>99</v>
      </c>
      <c r="C83" s="57" t="s">
        <v>161</v>
      </c>
      <c r="D83" s="57" t="s">
        <v>396</v>
      </c>
      <c r="E83" s="90" t="s">
        <v>102</v>
      </c>
      <c r="F83" s="90" t="s">
        <v>619</v>
      </c>
      <c r="G83" s="109" t="s">
        <v>620</v>
      </c>
      <c r="H83" s="57" t="s">
        <v>1163</v>
      </c>
      <c r="I83" s="57" t="s">
        <v>1164</v>
      </c>
      <c r="J83" s="57" t="s">
        <v>1281</v>
      </c>
      <c r="K83" s="110" t="s">
        <v>1470</v>
      </c>
      <c r="L83" s="110" t="s">
        <v>621</v>
      </c>
      <c r="M83" s="111" t="s">
        <v>1353</v>
      </c>
      <c r="N83" s="112" t="s">
        <v>1280</v>
      </c>
      <c r="O83" s="112"/>
      <c r="P83" s="112" t="s">
        <v>1281</v>
      </c>
      <c r="Q83" s="39">
        <v>5773</v>
      </c>
      <c r="R83" s="39">
        <v>3757</v>
      </c>
      <c r="S83" s="32">
        <v>1169</v>
      </c>
      <c r="T83" s="32">
        <v>1030</v>
      </c>
      <c r="U83" s="32" t="s">
        <v>172</v>
      </c>
      <c r="V83" s="32">
        <v>139</v>
      </c>
      <c r="W83" s="39">
        <v>70</v>
      </c>
      <c r="X83" s="88" t="s">
        <v>155</v>
      </c>
      <c r="Y83" s="39">
        <v>351</v>
      </c>
      <c r="Z83" s="39">
        <v>76</v>
      </c>
      <c r="AA83" s="39">
        <v>4175</v>
      </c>
      <c r="AB83" s="39">
        <v>66</v>
      </c>
      <c r="AC83" s="39">
        <v>8</v>
      </c>
      <c r="AD83" s="39"/>
      <c r="AE83" s="39">
        <v>11</v>
      </c>
      <c r="AF83" s="35" t="s">
        <v>1591</v>
      </c>
      <c r="AG83" s="39">
        <v>161</v>
      </c>
      <c r="AH83" s="39">
        <v>218</v>
      </c>
      <c r="AI83" s="90" t="s">
        <v>622</v>
      </c>
      <c r="AJ83" s="90" t="s">
        <v>623</v>
      </c>
      <c r="AK83" s="90" t="s">
        <v>159</v>
      </c>
      <c r="AL83" s="57">
        <v>16</v>
      </c>
      <c r="AM83" s="57">
        <v>3</v>
      </c>
      <c r="AN83" s="57">
        <v>5</v>
      </c>
      <c r="AO83" s="57">
        <v>6</v>
      </c>
      <c r="AP83" s="57">
        <v>2</v>
      </c>
      <c r="AQ83" s="90">
        <v>299</v>
      </c>
      <c r="AR83" s="90" t="s">
        <v>1523</v>
      </c>
      <c r="AS83" s="90" t="s">
        <v>1557</v>
      </c>
      <c r="AT83" s="90" t="s">
        <v>326</v>
      </c>
      <c r="AU83" s="113">
        <v>25645</v>
      </c>
      <c r="AV83" s="32">
        <v>85.769230769230774</v>
      </c>
      <c r="AW83" s="39"/>
      <c r="AX83" s="39"/>
      <c r="AY83" s="39"/>
      <c r="AZ83" s="39"/>
      <c r="BA83" s="39"/>
      <c r="BB83" s="114"/>
      <c r="BC83" s="114"/>
      <c r="BD83" s="114"/>
      <c r="BE83" s="115" t="s">
        <v>114</v>
      </c>
      <c r="BF83" s="116"/>
      <c r="BG83" s="116"/>
      <c r="BH83" s="116"/>
      <c r="BI83" s="116"/>
      <c r="BJ83" s="116"/>
      <c r="BK83" s="114"/>
      <c r="BL83" s="114"/>
      <c r="BM83" s="115"/>
      <c r="BN83" s="122" t="s">
        <v>114</v>
      </c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57">
        <v>2</v>
      </c>
      <c r="BZ83" s="90"/>
      <c r="CA83" s="90">
        <v>5</v>
      </c>
      <c r="CB83" s="90"/>
      <c r="CC83" s="90"/>
    </row>
    <row r="84" spans="1:81" s="7" customFormat="1" ht="16.5" customHeight="1">
      <c r="A84" s="90">
        <v>72</v>
      </c>
      <c r="B84" s="128" t="s">
        <v>99</v>
      </c>
      <c r="C84" s="35" t="s">
        <v>117</v>
      </c>
      <c r="D84" s="35" t="s">
        <v>396</v>
      </c>
      <c r="E84" s="90" t="s">
        <v>102</v>
      </c>
      <c r="F84" s="90" t="s">
        <v>624</v>
      </c>
      <c r="G84" s="109" t="s">
        <v>625</v>
      </c>
      <c r="H84" s="57" t="s">
        <v>1165</v>
      </c>
      <c r="I84" s="57" t="s">
        <v>1166</v>
      </c>
      <c r="J84" s="57" t="s">
        <v>1281</v>
      </c>
      <c r="K84" s="110" t="s">
        <v>1471</v>
      </c>
      <c r="L84" s="110" t="s">
        <v>626</v>
      </c>
      <c r="M84" s="86" t="s">
        <v>1354</v>
      </c>
      <c r="N84" s="112" t="s">
        <v>1280</v>
      </c>
      <c r="O84" s="112"/>
      <c r="P84" s="112" t="s">
        <v>1280</v>
      </c>
      <c r="Q84" s="39">
        <v>281</v>
      </c>
      <c r="R84" s="39">
        <v>540.9</v>
      </c>
      <c r="S84" s="32">
        <v>194</v>
      </c>
      <c r="T84" s="32"/>
      <c r="U84" s="32"/>
      <c r="V84" s="32">
        <v>194</v>
      </c>
      <c r="W84" s="39">
        <v>60</v>
      </c>
      <c r="X84" s="88"/>
      <c r="Y84" s="39">
        <v>66</v>
      </c>
      <c r="Z84" s="39">
        <v>45.09</v>
      </c>
      <c r="AA84" s="39">
        <v>20000</v>
      </c>
      <c r="AB84" s="39">
        <v>45.09</v>
      </c>
      <c r="AC84" s="39"/>
      <c r="AD84" s="39"/>
      <c r="AE84" s="39">
        <v>3</v>
      </c>
      <c r="AF84" s="35" t="s">
        <v>627</v>
      </c>
      <c r="AG84" s="39">
        <v>15</v>
      </c>
      <c r="AH84" s="39">
        <v>20000</v>
      </c>
      <c r="AI84" s="90"/>
      <c r="AJ84" s="90"/>
      <c r="AK84" s="90" t="s">
        <v>140</v>
      </c>
      <c r="AL84" s="57">
        <v>4</v>
      </c>
      <c r="AM84" s="57">
        <v>4</v>
      </c>
      <c r="AN84" s="57"/>
      <c r="AO84" s="57"/>
      <c r="AP84" s="57"/>
      <c r="AQ84" s="86">
        <v>180</v>
      </c>
      <c r="AR84" s="86" t="s">
        <v>1558</v>
      </c>
      <c r="AS84" s="86" t="s">
        <v>1559</v>
      </c>
      <c r="AT84" s="86" t="s">
        <v>628</v>
      </c>
      <c r="AU84" s="113">
        <v>1100</v>
      </c>
      <c r="AV84" s="32">
        <v>6.1111111111111107</v>
      </c>
      <c r="AW84" s="39"/>
      <c r="AX84" s="39"/>
      <c r="AY84" s="39"/>
      <c r="AZ84" s="39"/>
      <c r="BA84" s="39"/>
      <c r="BB84" s="114"/>
      <c r="BC84" s="114"/>
      <c r="BD84" s="114"/>
      <c r="BE84" s="115"/>
      <c r="BF84" s="116">
        <v>6000</v>
      </c>
      <c r="BG84" s="116"/>
      <c r="BH84" s="116">
        <v>4000</v>
      </c>
      <c r="BI84" s="116">
        <v>4000</v>
      </c>
      <c r="BJ84" s="116">
        <v>4000</v>
      </c>
      <c r="BK84" s="114"/>
      <c r="BL84" s="114"/>
      <c r="BM84" s="115"/>
      <c r="BN84" s="122"/>
      <c r="BO84" s="90"/>
      <c r="BP84" s="90"/>
      <c r="BQ84" s="90"/>
      <c r="BR84" s="90"/>
      <c r="BS84" s="90"/>
      <c r="BT84" s="90"/>
      <c r="BU84" s="90"/>
      <c r="BV84" s="90"/>
      <c r="BW84" s="90"/>
      <c r="BX84" s="90"/>
      <c r="BY84" s="57">
        <v>4</v>
      </c>
      <c r="BZ84" s="90"/>
      <c r="CA84" s="90"/>
      <c r="CB84" s="90"/>
      <c r="CC84" s="114"/>
    </row>
    <row r="85" spans="1:81" s="68" customFormat="1" ht="16.5" customHeight="1">
      <c r="A85" s="90">
        <v>73</v>
      </c>
      <c r="B85" s="86" t="s">
        <v>99</v>
      </c>
      <c r="C85" s="35" t="s">
        <v>327</v>
      </c>
      <c r="D85" s="35" t="s">
        <v>396</v>
      </c>
      <c r="E85" s="86" t="s">
        <v>102</v>
      </c>
      <c r="F85" s="86" t="s">
        <v>629</v>
      </c>
      <c r="G85" s="87" t="s">
        <v>630</v>
      </c>
      <c r="H85" s="86" t="s">
        <v>1167</v>
      </c>
      <c r="I85" s="86" t="s">
        <v>1168</v>
      </c>
      <c r="J85" s="90" t="s">
        <v>1281</v>
      </c>
      <c r="K85" s="86" t="s">
        <v>1472</v>
      </c>
      <c r="L85" s="86" t="s">
        <v>631</v>
      </c>
      <c r="M85" s="119" t="s">
        <v>1355</v>
      </c>
      <c r="N85" s="112" t="s">
        <v>1280</v>
      </c>
      <c r="O85" s="86"/>
      <c r="P85" s="112" t="s">
        <v>1281</v>
      </c>
      <c r="Q85" s="39">
        <v>5593</v>
      </c>
      <c r="R85" s="39">
        <v>2429</v>
      </c>
      <c r="S85" s="32">
        <v>996</v>
      </c>
      <c r="T85" s="32">
        <v>670</v>
      </c>
      <c r="U85" s="32" t="s">
        <v>145</v>
      </c>
      <c r="V85" s="32">
        <v>326</v>
      </c>
      <c r="W85" s="39">
        <v>15</v>
      </c>
      <c r="X85" s="88" t="s">
        <v>155</v>
      </c>
      <c r="Y85" s="39"/>
      <c r="Z85" s="39">
        <v>15</v>
      </c>
      <c r="AA85" s="39">
        <v>3600</v>
      </c>
      <c r="AB85" s="39">
        <v>39</v>
      </c>
      <c r="AC85" s="39">
        <v>30</v>
      </c>
      <c r="AD85" s="39"/>
      <c r="AE85" s="39">
        <v>17</v>
      </c>
      <c r="AF85" s="35" t="s">
        <v>632</v>
      </c>
      <c r="AG85" s="39">
        <v>189</v>
      </c>
      <c r="AH85" s="39">
        <v>189</v>
      </c>
      <c r="AI85" s="90"/>
      <c r="AJ85" s="90"/>
      <c r="AK85" s="86" t="s">
        <v>236</v>
      </c>
      <c r="AL85" s="65">
        <v>4</v>
      </c>
      <c r="AM85" s="65"/>
      <c r="AN85" s="65">
        <v>2</v>
      </c>
      <c r="AO85" s="65">
        <v>2</v>
      </c>
      <c r="AP85" s="57"/>
      <c r="AQ85" s="90">
        <v>291</v>
      </c>
      <c r="AR85" s="90" t="s">
        <v>1525</v>
      </c>
      <c r="AS85" s="90" t="s">
        <v>1525</v>
      </c>
      <c r="AT85" s="90" t="s">
        <v>633</v>
      </c>
      <c r="AU85" s="113">
        <v>12177</v>
      </c>
      <c r="AV85" s="32">
        <v>41.845360824742265</v>
      </c>
      <c r="AW85" s="39">
        <v>7000</v>
      </c>
      <c r="AX85" s="39">
        <v>3000</v>
      </c>
      <c r="AY85" s="39">
        <v>3000</v>
      </c>
      <c r="AZ85" s="39">
        <v>5000</v>
      </c>
      <c r="BA85" s="39">
        <v>7000</v>
      </c>
      <c r="BB85" s="114">
        <v>20</v>
      </c>
      <c r="BC85" s="114">
        <v>60</v>
      </c>
      <c r="BD85" s="114" t="s">
        <v>634</v>
      </c>
      <c r="BE85" s="114" t="s">
        <v>494</v>
      </c>
      <c r="BF85" s="116"/>
      <c r="BG85" s="116"/>
      <c r="BH85" s="116"/>
      <c r="BI85" s="116"/>
      <c r="BJ85" s="116"/>
      <c r="BK85" s="114"/>
      <c r="BL85" s="114"/>
      <c r="BM85" s="115"/>
      <c r="BN85" s="122"/>
      <c r="BO85" s="90"/>
      <c r="BP85" s="90"/>
      <c r="BQ85" s="90"/>
      <c r="BR85" s="90"/>
      <c r="BS85" s="90"/>
      <c r="BT85" s="90"/>
      <c r="BU85" s="90"/>
      <c r="BV85" s="90"/>
      <c r="BW85" s="90"/>
      <c r="BX85" s="90"/>
      <c r="BY85" s="35">
        <v>4</v>
      </c>
      <c r="BZ85" s="86"/>
      <c r="CA85" s="86">
        <v>6</v>
      </c>
      <c r="CB85" s="86"/>
      <c r="CC85" s="86"/>
    </row>
    <row r="86" spans="1:81" s="7" customFormat="1" ht="16.5" customHeight="1">
      <c r="A86" s="90">
        <v>74</v>
      </c>
      <c r="B86" s="90" t="s">
        <v>99</v>
      </c>
      <c r="C86" s="90" t="s">
        <v>161</v>
      </c>
      <c r="D86" s="90" t="s">
        <v>396</v>
      </c>
      <c r="E86" s="90" t="s">
        <v>102</v>
      </c>
      <c r="F86" s="90" t="s">
        <v>635</v>
      </c>
      <c r="G86" s="109" t="s">
        <v>636</v>
      </c>
      <c r="H86" s="90" t="s">
        <v>1169</v>
      </c>
      <c r="I86" s="90" t="s">
        <v>1170</v>
      </c>
      <c r="J86" s="90" t="s">
        <v>1281</v>
      </c>
      <c r="K86" s="110" t="s">
        <v>1473</v>
      </c>
      <c r="L86" s="110" t="s">
        <v>637</v>
      </c>
      <c r="M86" s="111" t="s">
        <v>1356</v>
      </c>
      <c r="N86" s="112" t="s">
        <v>1280</v>
      </c>
      <c r="O86" s="112"/>
      <c r="P86" s="112" t="s">
        <v>1280</v>
      </c>
      <c r="Q86" s="39"/>
      <c r="R86" s="39">
        <v>1560</v>
      </c>
      <c r="S86" s="32">
        <v>1200</v>
      </c>
      <c r="T86" s="32">
        <v>1050</v>
      </c>
      <c r="U86" s="32" t="s">
        <v>520</v>
      </c>
      <c r="V86" s="32">
        <v>150</v>
      </c>
      <c r="W86" s="39">
        <v>286</v>
      </c>
      <c r="X86" s="88" t="s">
        <v>108</v>
      </c>
      <c r="Y86" s="39">
        <v>44</v>
      </c>
      <c r="Z86" s="39"/>
      <c r="AA86" s="39"/>
      <c r="AB86" s="39">
        <v>30</v>
      </c>
      <c r="AC86" s="39"/>
      <c r="AD86" s="39"/>
      <c r="AE86" s="39"/>
      <c r="AF86" s="35" t="s">
        <v>638</v>
      </c>
      <c r="AG86" s="39"/>
      <c r="AH86" s="39">
        <v>14724</v>
      </c>
      <c r="AI86" s="90" t="s">
        <v>639</v>
      </c>
      <c r="AJ86" s="90" t="s">
        <v>640</v>
      </c>
      <c r="AK86" s="90" t="s">
        <v>159</v>
      </c>
      <c r="AL86" s="57">
        <v>1</v>
      </c>
      <c r="AM86" s="57"/>
      <c r="AN86" s="57">
        <v>1</v>
      </c>
      <c r="AO86" s="57"/>
      <c r="AP86" s="57"/>
      <c r="AQ86" s="90">
        <v>45</v>
      </c>
      <c r="AR86" s="90" t="s">
        <v>1523</v>
      </c>
      <c r="AS86" s="90"/>
      <c r="AT86" s="90" t="s">
        <v>641</v>
      </c>
      <c r="AU86" s="113">
        <v>897</v>
      </c>
      <c r="AV86" s="32">
        <v>19.933333333333334</v>
      </c>
      <c r="AW86" s="39"/>
      <c r="AX86" s="39"/>
      <c r="AY86" s="39"/>
      <c r="AZ86" s="39"/>
      <c r="BA86" s="39"/>
      <c r="BB86" s="114"/>
      <c r="BC86" s="114"/>
      <c r="BD86" s="114"/>
      <c r="BE86" s="115" t="s">
        <v>114</v>
      </c>
      <c r="BF86" s="116"/>
      <c r="BG86" s="116"/>
      <c r="BH86" s="116"/>
      <c r="BI86" s="116"/>
      <c r="BJ86" s="116"/>
      <c r="BK86" s="114"/>
      <c r="BL86" s="114"/>
      <c r="BM86" s="115"/>
      <c r="BN86" s="122"/>
      <c r="BO86" s="90"/>
      <c r="BP86" s="90"/>
      <c r="BQ86" s="90"/>
      <c r="BR86" s="90"/>
      <c r="BS86" s="90"/>
      <c r="BT86" s="90"/>
      <c r="BU86" s="90"/>
      <c r="BV86" s="90"/>
      <c r="BW86" s="90"/>
      <c r="BX86" s="90"/>
      <c r="BY86" s="57">
        <v>2</v>
      </c>
      <c r="BZ86" s="90"/>
      <c r="CA86" s="90">
        <v>1</v>
      </c>
      <c r="CB86" s="90"/>
      <c r="CC86" s="90"/>
    </row>
    <row r="87" spans="1:81" ht="16.5" customHeight="1">
      <c r="A87" s="90">
        <v>75</v>
      </c>
      <c r="B87" s="155" t="s">
        <v>99</v>
      </c>
      <c r="C87" s="155" t="s">
        <v>249</v>
      </c>
      <c r="D87" s="155" t="s">
        <v>396</v>
      </c>
      <c r="E87" s="155" t="s">
        <v>102</v>
      </c>
      <c r="F87" s="155" t="s">
        <v>642</v>
      </c>
      <c r="G87" s="156" t="s">
        <v>643</v>
      </c>
      <c r="H87" s="155" t="s">
        <v>1171</v>
      </c>
      <c r="I87" s="155" t="s">
        <v>1172</v>
      </c>
      <c r="J87" s="155" t="s">
        <v>1281</v>
      </c>
      <c r="K87" s="155" t="s">
        <v>1474</v>
      </c>
      <c r="L87" s="155" t="s">
        <v>644</v>
      </c>
      <c r="M87" s="155" t="s">
        <v>1357</v>
      </c>
      <c r="N87" s="155" t="s">
        <v>1280</v>
      </c>
      <c r="O87" s="155"/>
      <c r="P87" s="155" t="s">
        <v>1280</v>
      </c>
      <c r="Q87" s="157">
        <v>1410</v>
      </c>
      <c r="R87" s="158">
        <v>381</v>
      </c>
      <c r="S87" s="158">
        <v>268</v>
      </c>
      <c r="T87" s="158">
        <v>72</v>
      </c>
      <c r="U87" s="158" t="s">
        <v>195</v>
      </c>
      <c r="V87" s="158">
        <v>196</v>
      </c>
      <c r="W87" s="157">
        <v>50</v>
      </c>
      <c r="X87" s="159" t="s">
        <v>108</v>
      </c>
      <c r="Y87" s="157">
        <v>48</v>
      </c>
      <c r="Z87" s="157"/>
      <c r="AA87" s="157"/>
      <c r="AB87" s="157">
        <v>15</v>
      </c>
      <c r="AC87" s="157"/>
      <c r="AD87" s="157"/>
      <c r="AE87" s="157"/>
      <c r="AF87" s="160" t="s">
        <v>645</v>
      </c>
      <c r="AG87" s="157"/>
      <c r="AH87" s="157">
        <v>450</v>
      </c>
      <c r="AI87" s="155"/>
      <c r="AJ87" s="155"/>
      <c r="AK87" s="155" t="s">
        <v>159</v>
      </c>
      <c r="AL87" s="160">
        <v>3</v>
      </c>
      <c r="AM87" s="160">
        <v>1</v>
      </c>
      <c r="AN87" s="160">
        <v>1</v>
      </c>
      <c r="AO87" s="160">
        <v>1</v>
      </c>
      <c r="AP87" s="160"/>
      <c r="AQ87" s="155">
        <v>290</v>
      </c>
      <c r="AR87" s="155" t="s">
        <v>1531</v>
      </c>
      <c r="AS87" s="155" t="s">
        <v>1531</v>
      </c>
      <c r="AT87" s="155" t="s">
        <v>646</v>
      </c>
      <c r="AU87" s="161">
        <v>417</v>
      </c>
      <c r="AV87" s="32">
        <v>1.4379310344827587</v>
      </c>
      <c r="AW87" s="157"/>
      <c r="AX87" s="157"/>
      <c r="AY87" s="157"/>
      <c r="AZ87" s="157"/>
      <c r="BA87" s="157"/>
      <c r="BB87" s="155"/>
      <c r="BC87" s="155"/>
      <c r="BD87" s="155"/>
      <c r="BE87" s="155" t="s">
        <v>114</v>
      </c>
      <c r="BF87" s="162"/>
      <c r="BG87" s="162"/>
      <c r="BH87" s="162"/>
      <c r="BI87" s="162"/>
      <c r="BJ87" s="162"/>
      <c r="BK87" s="155"/>
      <c r="BL87" s="155"/>
      <c r="BM87" s="155"/>
      <c r="BN87" s="163" t="s">
        <v>114</v>
      </c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160">
        <v>1</v>
      </c>
      <c r="BZ87" s="155"/>
      <c r="CA87" s="155"/>
      <c r="CB87" s="155"/>
      <c r="CC87" s="155"/>
    </row>
    <row r="88" spans="1:81" s="7" customFormat="1" ht="16.5" customHeight="1">
      <c r="A88" s="90">
        <v>76</v>
      </c>
      <c r="B88" s="128" t="s">
        <v>99</v>
      </c>
      <c r="C88" s="86" t="s">
        <v>117</v>
      </c>
      <c r="D88" s="86" t="s">
        <v>396</v>
      </c>
      <c r="E88" s="90" t="s">
        <v>102</v>
      </c>
      <c r="F88" s="90" t="s">
        <v>647</v>
      </c>
      <c r="G88" s="109" t="s">
        <v>648</v>
      </c>
      <c r="H88" s="90" t="s">
        <v>1173</v>
      </c>
      <c r="I88" s="90" t="s">
        <v>1174</v>
      </c>
      <c r="J88" s="90" t="s">
        <v>1281</v>
      </c>
      <c r="K88" s="110" t="s">
        <v>1475</v>
      </c>
      <c r="L88" s="110" t="s">
        <v>649</v>
      </c>
      <c r="M88" s="119" t="s">
        <v>1358</v>
      </c>
      <c r="N88" s="112" t="s">
        <v>1280</v>
      </c>
      <c r="O88" s="112"/>
      <c r="P88" s="112" t="s">
        <v>1281</v>
      </c>
      <c r="Q88" s="39">
        <v>876</v>
      </c>
      <c r="R88" s="39">
        <v>823</v>
      </c>
      <c r="S88" s="32">
        <v>164</v>
      </c>
      <c r="T88" s="32">
        <v>65</v>
      </c>
      <c r="U88" s="32" t="s">
        <v>145</v>
      </c>
      <c r="V88" s="32">
        <v>99</v>
      </c>
      <c r="W88" s="39">
        <v>109</v>
      </c>
      <c r="X88" s="88" t="s">
        <v>155</v>
      </c>
      <c r="Y88" s="39">
        <v>95</v>
      </c>
      <c r="Z88" s="39">
        <v>41</v>
      </c>
      <c r="AA88" s="39">
        <v>2350</v>
      </c>
      <c r="AB88" s="39">
        <v>38</v>
      </c>
      <c r="AC88" s="39">
        <v>26</v>
      </c>
      <c r="AD88" s="39"/>
      <c r="AE88" s="39">
        <v>3</v>
      </c>
      <c r="AF88" s="86" t="s">
        <v>650</v>
      </c>
      <c r="AG88" s="39">
        <v>8200</v>
      </c>
      <c r="AH88" s="39">
        <v>8200</v>
      </c>
      <c r="AI88" s="90"/>
      <c r="AJ88" s="90"/>
      <c r="AK88" s="90" t="s">
        <v>651</v>
      </c>
      <c r="AL88" s="57">
        <v>8</v>
      </c>
      <c r="AM88" s="57">
        <v>5</v>
      </c>
      <c r="AN88" s="57">
        <v>2</v>
      </c>
      <c r="AO88" s="57">
        <v>1</v>
      </c>
      <c r="AP88" s="57"/>
      <c r="AQ88" s="90">
        <v>240</v>
      </c>
      <c r="AR88" s="90" t="s">
        <v>1531</v>
      </c>
      <c r="AS88" s="90" t="s">
        <v>190</v>
      </c>
      <c r="AT88" s="90" t="s">
        <v>652</v>
      </c>
      <c r="AU88" s="113">
        <v>809</v>
      </c>
      <c r="AV88" s="32">
        <v>3.3708333333333331</v>
      </c>
      <c r="AW88" s="39">
        <v>5000</v>
      </c>
      <c r="AX88" s="39"/>
      <c r="AY88" s="39">
        <v>3000</v>
      </c>
      <c r="AZ88" s="39">
        <v>3000</v>
      </c>
      <c r="BA88" s="39">
        <v>3000</v>
      </c>
      <c r="BB88" s="145">
        <v>40</v>
      </c>
      <c r="BC88" s="145">
        <v>40</v>
      </c>
      <c r="BD88" s="114" t="s">
        <v>653</v>
      </c>
      <c r="BE88" s="115" t="s">
        <v>654</v>
      </c>
      <c r="BF88" s="116">
        <v>5000</v>
      </c>
      <c r="BG88" s="116"/>
      <c r="BH88" s="116">
        <v>3000</v>
      </c>
      <c r="BI88" s="116">
        <v>3000</v>
      </c>
      <c r="BJ88" s="116">
        <v>3000</v>
      </c>
      <c r="BK88" s="145">
        <v>40</v>
      </c>
      <c r="BL88" s="145">
        <v>40</v>
      </c>
      <c r="BM88" s="115" t="s">
        <v>653</v>
      </c>
      <c r="BN88" s="122" t="s">
        <v>654</v>
      </c>
      <c r="BO88" s="90"/>
      <c r="BP88" s="90"/>
      <c r="BQ88" s="90"/>
      <c r="BR88" s="90"/>
      <c r="BS88" s="90"/>
      <c r="BT88" s="90"/>
      <c r="BU88" s="90"/>
      <c r="BV88" s="90"/>
      <c r="BW88" s="90"/>
      <c r="BX88" s="90"/>
      <c r="BY88" s="57">
        <v>4</v>
      </c>
      <c r="BZ88" s="90"/>
      <c r="CA88" s="90"/>
      <c r="CB88" s="90"/>
      <c r="CC88" s="90"/>
    </row>
    <row r="89" spans="1:81" s="75" customFormat="1" ht="16.5" customHeight="1">
      <c r="A89" s="90">
        <v>77</v>
      </c>
      <c r="B89" s="90" t="s">
        <v>99</v>
      </c>
      <c r="C89" s="90" t="s">
        <v>229</v>
      </c>
      <c r="D89" s="90" t="s">
        <v>396</v>
      </c>
      <c r="E89" s="90" t="s">
        <v>215</v>
      </c>
      <c r="F89" s="90" t="s">
        <v>655</v>
      </c>
      <c r="G89" s="109" t="s">
        <v>656</v>
      </c>
      <c r="H89" s="90" t="s">
        <v>1175</v>
      </c>
      <c r="I89" s="90" t="s">
        <v>1176</v>
      </c>
      <c r="J89" s="90" t="s">
        <v>1281</v>
      </c>
      <c r="K89" s="90" t="s">
        <v>1436</v>
      </c>
      <c r="L89" s="90" t="s">
        <v>657</v>
      </c>
      <c r="M89" s="86" t="s">
        <v>1359</v>
      </c>
      <c r="N89" s="112" t="s">
        <v>1281</v>
      </c>
      <c r="O89" s="112" t="s">
        <v>106</v>
      </c>
      <c r="P89" s="112" t="s">
        <v>1281</v>
      </c>
      <c r="Q89" s="39">
        <v>140</v>
      </c>
      <c r="R89" s="39">
        <v>290</v>
      </c>
      <c r="S89" s="32">
        <v>104</v>
      </c>
      <c r="T89" s="32">
        <v>34</v>
      </c>
      <c r="U89" s="32" t="s">
        <v>145</v>
      </c>
      <c r="V89" s="32">
        <v>70</v>
      </c>
      <c r="W89" s="39">
        <v>10</v>
      </c>
      <c r="X89" s="88" t="s">
        <v>155</v>
      </c>
      <c r="Y89" s="39">
        <v>1</v>
      </c>
      <c r="Z89" s="39">
        <v>5</v>
      </c>
      <c r="AA89" s="39">
        <v>600</v>
      </c>
      <c r="AB89" s="39">
        <v>43</v>
      </c>
      <c r="AC89" s="39"/>
      <c r="AD89" s="39"/>
      <c r="AE89" s="39">
        <v>2</v>
      </c>
      <c r="AF89" s="90" t="s">
        <v>658</v>
      </c>
      <c r="AG89" s="39"/>
      <c r="AH89" s="39">
        <v>2302</v>
      </c>
      <c r="AI89" s="90"/>
      <c r="AJ89" s="90"/>
      <c r="AK89" s="90" t="s">
        <v>236</v>
      </c>
      <c r="AL89" s="57"/>
      <c r="AM89" s="57"/>
      <c r="AN89" s="57"/>
      <c r="AO89" s="57"/>
      <c r="AP89" s="57"/>
      <c r="AQ89" s="90">
        <v>184</v>
      </c>
      <c r="AR89" s="90" t="s">
        <v>1527</v>
      </c>
      <c r="AS89" s="90" t="s">
        <v>190</v>
      </c>
      <c r="AT89" s="90" t="s">
        <v>659</v>
      </c>
      <c r="AU89" s="113">
        <v>1694</v>
      </c>
      <c r="AV89" s="32">
        <v>9.2065217391304355</v>
      </c>
      <c r="AW89" s="39"/>
      <c r="AX89" s="39"/>
      <c r="AY89" s="39"/>
      <c r="AZ89" s="39"/>
      <c r="BA89" s="39"/>
      <c r="BB89" s="114"/>
      <c r="BC89" s="114"/>
      <c r="BD89" s="115"/>
      <c r="BE89" s="115" t="s">
        <v>114</v>
      </c>
      <c r="BF89" s="116"/>
      <c r="BG89" s="116"/>
      <c r="BH89" s="116"/>
      <c r="BI89" s="116"/>
      <c r="BJ89" s="116"/>
      <c r="BK89" s="114"/>
      <c r="BL89" s="114"/>
      <c r="BM89" s="115"/>
      <c r="BN89" s="122"/>
      <c r="BO89" s="90"/>
      <c r="BP89" s="90"/>
      <c r="BQ89" s="90"/>
      <c r="BR89" s="90"/>
      <c r="BS89" s="90"/>
      <c r="BT89" s="90"/>
      <c r="BU89" s="90"/>
      <c r="BV89" s="90"/>
      <c r="BW89" s="90"/>
      <c r="BX89" s="90"/>
      <c r="BY89" s="57">
        <v>1</v>
      </c>
      <c r="BZ89" s="90"/>
      <c r="CA89" s="90"/>
      <c r="CB89" s="90"/>
      <c r="CC89" s="90"/>
    </row>
    <row r="90" spans="1:81" s="7" customFormat="1" ht="16.5" customHeight="1">
      <c r="A90" s="90">
        <v>78</v>
      </c>
      <c r="B90" s="86" t="s">
        <v>99</v>
      </c>
      <c r="C90" s="86" t="s">
        <v>161</v>
      </c>
      <c r="D90" s="86" t="s">
        <v>396</v>
      </c>
      <c r="E90" s="86" t="s">
        <v>102</v>
      </c>
      <c r="F90" s="86" t="s">
        <v>660</v>
      </c>
      <c r="G90" s="87" t="s">
        <v>661</v>
      </c>
      <c r="H90" s="86" t="s">
        <v>1177</v>
      </c>
      <c r="I90" s="86" t="s">
        <v>1178</v>
      </c>
      <c r="J90" s="90" t="s">
        <v>1281</v>
      </c>
      <c r="K90" s="86" t="s">
        <v>1476</v>
      </c>
      <c r="L90" s="35" t="s">
        <v>662</v>
      </c>
      <c r="M90" s="86" t="s">
        <v>1360</v>
      </c>
      <c r="N90" s="112" t="s">
        <v>1280</v>
      </c>
      <c r="O90" s="86"/>
      <c r="P90" s="112" t="s">
        <v>1280</v>
      </c>
      <c r="Q90" s="39">
        <v>484</v>
      </c>
      <c r="R90" s="39">
        <v>2113</v>
      </c>
      <c r="S90" s="32">
        <v>692</v>
      </c>
      <c r="T90" s="32">
        <v>500</v>
      </c>
      <c r="U90" s="32" t="s">
        <v>195</v>
      </c>
      <c r="V90" s="32">
        <v>192</v>
      </c>
      <c r="W90" s="39">
        <v>184</v>
      </c>
      <c r="X90" s="88" t="s">
        <v>155</v>
      </c>
      <c r="Y90" s="39">
        <v>115</v>
      </c>
      <c r="Z90" s="39"/>
      <c r="AA90" s="39"/>
      <c r="AB90" s="39">
        <v>77</v>
      </c>
      <c r="AC90" s="39"/>
      <c r="AD90" s="39"/>
      <c r="AE90" s="39"/>
      <c r="AF90" s="86" t="s">
        <v>663</v>
      </c>
      <c r="AG90" s="39">
        <v>1717</v>
      </c>
      <c r="AH90" s="39">
        <v>3202</v>
      </c>
      <c r="AI90" s="86" t="s">
        <v>664</v>
      </c>
      <c r="AJ90" s="86"/>
      <c r="AK90" s="86" t="s">
        <v>236</v>
      </c>
      <c r="AL90" s="57">
        <v>2</v>
      </c>
      <c r="AM90" s="35">
        <v>1</v>
      </c>
      <c r="AN90" s="35">
        <v>0</v>
      </c>
      <c r="AO90" s="35">
        <v>1</v>
      </c>
      <c r="AP90" s="35">
        <v>0</v>
      </c>
      <c r="AQ90" s="86">
        <v>230</v>
      </c>
      <c r="AR90" s="90" t="s">
        <v>1527</v>
      </c>
      <c r="AS90" s="86" t="s">
        <v>190</v>
      </c>
      <c r="AT90" s="86" t="s">
        <v>665</v>
      </c>
      <c r="AU90" s="113">
        <v>10000</v>
      </c>
      <c r="AV90" s="32">
        <v>43.478260869565219</v>
      </c>
      <c r="AW90" s="39"/>
      <c r="AX90" s="39"/>
      <c r="AY90" s="39"/>
      <c r="AZ90" s="39"/>
      <c r="BA90" s="39"/>
      <c r="BB90" s="114"/>
      <c r="BC90" s="114"/>
      <c r="BD90" s="86"/>
      <c r="BE90" s="86" t="s">
        <v>114</v>
      </c>
      <c r="BF90" s="116"/>
      <c r="BG90" s="116"/>
      <c r="BH90" s="116"/>
      <c r="BI90" s="116"/>
      <c r="BJ90" s="116"/>
      <c r="BK90" s="114"/>
      <c r="BL90" s="114"/>
      <c r="BM90" s="86"/>
      <c r="BN90" s="117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57">
        <v>1</v>
      </c>
      <c r="BZ90" s="86"/>
      <c r="CA90" s="86"/>
      <c r="CB90" s="86"/>
      <c r="CC90" s="86">
        <v>65</v>
      </c>
    </row>
    <row r="91" spans="1:81" s="7" customFormat="1" ht="16.5" customHeight="1">
      <c r="A91" s="90">
        <v>79</v>
      </c>
      <c r="B91" s="86" t="s">
        <v>99</v>
      </c>
      <c r="C91" s="86" t="s">
        <v>151</v>
      </c>
      <c r="D91" s="86" t="s">
        <v>396</v>
      </c>
      <c r="E91" s="90" t="s">
        <v>583</v>
      </c>
      <c r="F91" s="90" t="s">
        <v>666</v>
      </c>
      <c r="G91" s="109" t="s">
        <v>667</v>
      </c>
      <c r="H91" s="90" t="s">
        <v>1179</v>
      </c>
      <c r="I91" s="110" t="s">
        <v>1180</v>
      </c>
      <c r="J91" s="110" t="s">
        <v>1281</v>
      </c>
      <c r="K91" s="110" t="s">
        <v>1477</v>
      </c>
      <c r="L91" s="110" t="s">
        <v>668</v>
      </c>
      <c r="M91" s="119" t="s">
        <v>1361</v>
      </c>
      <c r="N91" s="112" t="s">
        <v>1280</v>
      </c>
      <c r="O91" s="114"/>
      <c r="P91" s="112" t="s">
        <v>1280</v>
      </c>
      <c r="Q91" s="39">
        <v>9974</v>
      </c>
      <c r="R91" s="39">
        <v>5897</v>
      </c>
      <c r="S91" s="32">
        <v>2706</v>
      </c>
      <c r="T91" s="32">
        <v>2045</v>
      </c>
      <c r="U91" s="32" t="s">
        <v>172</v>
      </c>
      <c r="V91" s="32">
        <v>661</v>
      </c>
      <c r="W91" s="39">
        <v>372</v>
      </c>
      <c r="X91" s="88" t="s">
        <v>499</v>
      </c>
      <c r="Y91" s="39">
        <v>222</v>
      </c>
      <c r="Z91" s="39">
        <v>47</v>
      </c>
      <c r="AA91" s="39">
        <v>4141</v>
      </c>
      <c r="AB91" s="39">
        <v>99</v>
      </c>
      <c r="AC91" s="39"/>
      <c r="AD91" s="39"/>
      <c r="AE91" s="39">
        <v>594</v>
      </c>
      <c r="AF91" s="114" t="s">
        <v>669</v>
      </c>
      <c r="AG91" s="39">
        <v>2239</v>
      </c>
      <c r="AH91" s="39">
        <v>12612</v>
      </c>
      <c r="AI91" s="114"/>
      <c r="AJ91" s="114"/>
      <c r="AK91" s="114" t="s">
        <v>213</v>
      </c>
      <c r="AL91" s="35"/>
      <c r="AM91" s="65"/>
      <c r="AN91" s="65"/>
      <c r="AO91" s="57"/>
      <c r="AP91" s="57"/>
      <c r="AQ91" s="90">
        <v>289</v>
      </c>
      <c r="AR91" s="90" t="s">
        <v>1525</v>
      </c>
      <c r="AS91" s="90" t="s">
        <v>1525</v>
      </c>
      <c r="AT91" s="90" t="s">
        <v>670</v>
      </c>
      <c r="AU91" s="113">
        <v>20479</v>
      </c>
      <c r="AV91" s="32">
        <v>70.86159169550173</v>
      </c>
      <c r="AW91" s="39"/>
      <c r="AX91" s="39"/>
      <c r="AY91" s="39"/>
      <c r="AZ91" s="39"/>
      <c r="BA91" s="39"/>
      <c r="BB91" s="114"/>
      <c r="BC91" s="115"/>
      <c r="BD91" s="114"/>
      <c r="BE91" s="114" t="s">
        <v>114</v>
      </c>
      <c r="BF91" s="116"/>
      <c r="BG91" s="116"/>
      <c r="BH91" s="116"/>
      <c r="BI91" s="116"/>
      <c r="BJ91" s="116"/>
      <c r="BK91" s="115"/>
      <c r="BL91" s="115"/>
      <c r="BM91" s="90"/>
      <c r="BN91" s="147"/>
      <c r="BO91" s="90"/>
      <c r="BP91" s="90"/>
      <c r="BQ91" s="90"/>
      <c r="BR91" s="90"/>
      <c r="BS91" s="90"/>
      <c r="BT91" s="90"/>
      <c r="BU91" s="90"/>
      <c r="BV91" s="90"/>
      <c r="BW91" s="90"/>
      <c r="BX91" s="90"/>
      <c r="BY91" s="57">
        <v>1</v>
      </c>
      <c r="BZ91" s="90"/>
      <c r="CA91" s="90">
        <v>6</v>
      </c>
      <c r="CB91" s="90"/>
      <c r="CC91" s="90"/>
    </row>
    <row r="92" spans="1:81" s="75" customFormat="1" ht="16.5" customHeight="1">
      <c r="A92" s="90">
        <v>80</v>
      </c>
      <c r="B92" s="90" t="s">
        <v>99</v>
      </c>
      <c r="C92" s="90" t="s">
        <v>229</v>
      </c>
      <c r="D92" s="90" t="s">
        <v>396</v>
      </c>
      <c r="E92" s="90" t="s">
        <v>215</v>
      </c>
      <c r="F92" s="90" t="s">
        <v>671</v>
      </c>
      <c r="G92" s="109" t="s">
        <v>672</v>
      </c>
      <c r="H92" s="90" t="s">
        <v>1181</v>
      </c>
      <c r="I92" s="90" t="s">
        <v>1182</v>
      </c>
      <c r="J92" s="110" t="s">
        <v>1281</v>
      </c>
      <c r="K92" s="90" t="s">
        <v>1478</v>
      </c>
      <c r="L92" s="90" t="s">
        <v>673</v>
      </c>
      <c r="M92" s="86" t="s">
        <v>1362</v>
      </c>
      <c r="N92" s="112" t="s">
        <v>1281</v>
      </c>
      <c r="O92" s="112" t="s">
        <v>106</v>
      </c>
      <c r="P92" s="112" t="s">
        <v>1280</v>
      </c>
      <c r="Q92" s="39">
        <v>348</v>
      </c>
      <c r="R92" s="39">
        <v>301</v>
      </c>
      <c r="S92" s="32">
        <v>181</v>
      </c>
      <c r="T92" s="32">
        <v>181</v>
      </c>
      <c r="U92" s="32" t="s">
        <v>195</v>
      </c>
      <c r="V92" s="32"/>
      <c r="W92" s="39">
        <v>99</v>
      </c>
      <c r="X92" s="88" t="s">
        <v>108</v>
      </c>
      <c r="Y92" s="39">
        <v>66</v>
      </c>
      <c r="Z92" s="39">
        <v>19</v>
      </c>
      <c r="AA92" s="39">
        <v>10000</v>
      </c>
      <c r="AB92" s="39">
        <v>13</v>
      </c>
      <c r="AC92" s="39"/>
      <c r="AD92" s="39"/>
      <c r="AE92" s="39"/>
      <c r="AF92" s="90" t="s">
        <v>674</v>
      </c>
      <c r="AG92" s="39">
        <v>5888</v>
      </c>
      <c r="AH92" s="39">
        <v>11031</v>
      </c>
      <c r="AI92" s="90"/>
      <c r="AJ92" s="90"/>
      <c r="AK92" s="90" t="s">
        <v>159</v>
      </c>
      <c r="AL92" s="57">
        <v>3</v>
      </c>
      <c r="AM92" s="57">
        <v>1</v>
      </c>
      <c r="AN92" s="57">
        <v>1</v>
      </c>
      <c r="AO92" s="57">
        <v>1</v>
      </c>
      <c r="AP92" s="57"/>
      <c r="AQ92" s="90">
        <v>230</v>
      </c>
      <c r="AR92" s="90" t="s">
        <v>1523</v>
      </c>
      <c r="AS92" s="90" t="s">
        <v>1564</v>
      </c>
      <c r="AT92" s="90" t="s">
        <v>675</v>
      </c>
      <c r="AU92" s="113">
        <v>2187</v>
      </c>
      <c r="AV92" s="32">
        <v>9.5086956521739125</v>
      </c>
      <c r="AW92" s="39">
        <v>5000</v>
      </c>
      <c r="AX92" s="39" t="s">
        <v>106</v>
      </c>
      <c r="AY92" s="39">
        <v>3000</v>
      </c>
      <c r="AZ92" s="39">
        <v>3000</v>
      </c>
      <c r="BA92" s="39">
        <v>5000</v>
      </c>
      <c r="BB92" s="145">
        <v>20</v>
      </c>
      <c r="BC92" s="145"/>
      <c r="BD92" s="115" t="s">
        <v>676</v>
      </c>
      <c r="BE92" s="115"/>
      <c r="BF92" s="116"/>
      <c r="BG92" s="116"/>
      <c r="BH92" s="116"/>
      <c r="BI92" s="116"/>
      <c r="BJ92" s="116"/>
      <c r="BK92" s="114"/>
      <c r="BL92" s="114"/>
      <c r="BM92" s="115"/>
      <c r="BN92" s="122" t="s">
        <v>677</v>
      </c>
      <c r="BO92" s="90"/>
      <c r="BP92" s="90"/>
      <c r="BQ92" s="90"/>
      <c r="BR92" s="90"/>
      <c r="BS92" s="90"/>
      <c r="BT92" s="90"/>
      <c r="BU92" s="90"/>
      <c r="BV92" s="90"/>
      <c r="BW92" s="57"/>
      <c r="BX92" s="57"/>
      <c r="BY92" s="57"/>
      <c r="BZ92" s="90">
        <v>3</v>
      </c>
      <c r="CA92" s="90">
        <v>1</v>
      </c>
      <c r="CB92" s="90"/>
      <c r="CC92" s="90">
        <v>42</v>
      </c>
    </row>
    <row r="93" spans="1:81" s="7" customFormat="1" ht="16.5" customHeight="1">
      <c r="A93" s="90">
        <v>81</v>
      </c>
      <c r="B93" s="85" t="s">
        <v>99</v>
      </c>
      <c r="C93" s="85" t="s">
        <v>100</v>
      </c>
      <c r="D93" s="85" t="s">
        <v>396</v>
      </c>
      <c r="E93" s="85" t="s">
        <v>102</v>
      </c>
      <c r="F93" s="85" t="s">
        <v>678</v>
      </c>
      <c r="G93" s="130" t="s">
        <v>679</v>
      </c>
      <c r="H93" s="85" t="s">
        <v>1183</v>
      </c>
      <c r="I93" s="85" t="s">
        <v>1184</v>
      </c>
      <c r="J93" s="110" t="s">
        <v>1281</v>
      </c>
      <c r="K93" s="110" t="s">
        <v>1479</v>
      </c>
      <c r="L93" s="110" t="s">
        <v>680</v>
      </c>
      <c r="M93" s="119" t="s">
        <v>1363</v>
      </c>
      <c r="N93" s="112" t="s">
        <v>1280</v>
      </c>
      <c r="O93" s="112"/>
      <c r="P93" s="112" t="s">
        <v>1281</v>
      </c>
      <c r="Q93" s="39">
        <v>116749</v>
      </c>
      <c r="R93" s="32">
        <v>88288.5</v>
      </c>
      <c r="S93" s="39">
        <v>40383</v>
      </c>
      <c r="T93" s="39">
        <v>36041</v>
      </c>
      <c r="U93" s="39" t="s">
        <v>145</v>
      </c>
      <c r="V93" s="39">
        <v>4342</v>
      </c>
      <c r="W93" s="39">
        <v>6600</v>
      </c>
      <c r="X93" s="88" t="s">
        <v>108</v>
      </c>
      <c r="Y93" s="39">
        <v>757</v>
      </c>
      <c r="Z93" s="39">
        <v>370</v>
      </c>
      <c r="AA93" s="39">
        <v>9360</v>
      </c>
      <c r="AB93" s="39">
        <v>6900</v>
      </c>
      <c r="AC93" s="39">
        <v>6600</v>
      </c>
      <c r="AD93" s="39"/>
      <c r="AE93" s="39">
        <v>748</v>
      </c>
      <c r="AF93" s="86" t="s">
        <v>681</v>
      </c>
      <c r="AG93" s="39">
        <v>36441</v>
      </c>
      <c r="AH93" s="39">
        <v>38693</v>
      </c>
      <c r="AI93" s="85" t="s">
        <v>682</v>
      </c>
      <c r="AJ93" s="85" t="s">
        <v>683</v>
      </c>
      <c r="AK93" s="85" t="s">
        <v>159</v>
      </c>
      <c r="AL93" s="85">
        <v>17</v>
      </c>
      <c r="AM93" s="85">
        <v>4</v>
      </c>
      <c r="AN93" s="85">
        <v>11</v>
      </c>
      <c r="AO93" s="85">
        <v>2</v>
      </c>
      <c r="AP93" s="85"/>
      <c r="AQ93" s="85">
        <v>295</v>
      </c>
      <c r="AR93" s="85" t="s">
        <v>1529</v>
      </c>
      <c r="AS93" s="85" t="s">
        <v>1565</v>
      </c>
      <c r="AT93" s="85" t="s">
        <v>326</v>
      </c>
      <c r="AU93" s="113">
        <v>323129</v>
      </c>
      <c r="AV93" s="32">
        <v>1095.3525423728813</v>
      </c>
      <c r="AW93" s="39"/>
      <c r="AX93" s="39"/>
      <c r="AY93" s="39"/>
      <c r="AZ93" s="39"/>
      <c r="BA93" s="39"/>
      <c r="BB93" s="114"/>
      <c r="BC93" s="114"/>
      <c r="BD93" s="114"/>
      <c r="BE93" s="115" t="s">
        <v>114</v>
      </c>
      <c r="BF93" s="116"/>
      <c r="BG93" s="116"/>
      <c r="BH93" s="116"/>
      <c r="BI93" s="116"/>
      <c r="BJ93" s="116"/>
      <c r="BK93" s="114"/>
      <c r="BL93" s="114"/>
      <c r="BM93" s="115"/>
      <c r="BN93" s="122"/>
      <c r="BO93" s="85"/>
      <c r="BP93" s="85"/>
      <c r="BQ93" s="85"/>
      <c r="BR93" s="85"/>
      <c r="BS93" s="85"/>
      <c r="BT93" s="85"/>
      <c r="BU93" s="85"/>
      <c r="BV93" s="85"/>
      <c r="BW93" s="131"/>
      <c r="BX93" s="131"/>
      <c r="BY93" s="131">
        <v>31</v>
      </c>
      <c r="BZ93" s="85">
        <v>69</v>
      </c>
      <c r="CA93" s="85">
        <v>136</v>
      </c>
      <c r="CB93" s="85"/>
      <c r="CC93" s="85"/>
    </row>
    <row r="94" spans="1:81" s="7" customFormat="1" ht="16.5" customHeight="1">
      <c r="A94" s="90">
        <v>82</v>
      </c>
      <c r="B94" s="86" t="s">
        <v>99</v>
      </c>
      <c r="C94" s="86" t="s">
        <v>161</v>
      </c>
      <c r="D94" s="86" t="s">
        <v>396</v>
      </c>
      <c r="E94" s="86" t="s">
        <v>102</v>
      </c>
      <c r="F94" s="86" t="s">
        <v>684</v>
      </c>
      <c r="G94" s="87" t="s">
        <v>685</v>
      </c>
      <c r="H94" s="86" t="s">
        <v>1185</v>
      </c>
      <c r="I94" s="86" t="s">
        <v>1186</v>
      </c>
      <c r="J94" s="110" t="s">
        <v>1281</v>
      </c>
      <c r="K94" s="86" t="s">
        <v>1480</v>
      </c>
      <c r="L94" s="86" t="s">
        <v>686</v>
      </c>
      <c r="M94" s="86" t="s">
        <v>1364</v>
      </c>
      <c r="N94" s="112" t="s">
        <v>1280</v>
      </c>
      <c r="O94" s="86"/>
      <c r="P94" s="112" t="s">
        <v>1280</v>
      </c>
      <c r="Q94" s="39">
        <v>4320</v>
      </c>
      <c r="R94" s="39">
        <v>524</v>
      </c>
      <c r="S94" s="32">
        <v>114</v>
      </c>
      <c r="T94" s="39">
        <v>96</v>
      </c>
      <c r="U94" s="39" t="s">
        <v>165</v>
      </c>
      <c r="V94" s="39">
        <v>18</v>
      </c>
      <c r="W94" s="39">
        <v>50</v>
      </c>
      <c r="X94" s="88" t="s">
        <v>155</v>
      </c>
      <c r="Y94" s="39">
        <v>180</v>
      </c>
      <c r="Z94" s="39">
        <v>17</v>
      </c>
      <c r="AA94" s="39">
        <v>430</v>
      </c>
      <c r="AB94" s="39">
        <v>17</v>
      </c>
      <c r="AC94" s="39"/>
      <c r="AD94" s="39"/>
      <c r="AE94" s="39">
        <v>10</v>
      </c>
      <c r="AF94" s="86" t="s">
        <v>687</v>
      </c>
      <c r="AG94" s="39">
        <v>7983</v>
      </c>
      <c r="AH94" s="39">
        <v>8101</v>
      </c>
      <c r="AI94" s="86"/>
      <c r="AJ94" s="86"/>
      <c r="AK94" s="35" t="s">
        <v>236</v>
      </c>
      <c r="AL94" s="57">
        <v>5</v>
      </c>
      <c r="AM94" s="35"/>
      <c r="AN94" s="35">
        <v>5</v>
      </c>
      <c r="AO94" s="35"/>
      <c r="AP94" s="35"/>
      <c r="AQ94" s="86">
        <v>254</v>
      </c>
      <c r="AR94" s="86" t="s">
        <v>1529</v>
      </c>
      <c r="AS94" s="86"/>
      <c r="AT94" s="86" t="s">
        <v>688</v>
      </c>
      <c r="AU94" s="113">
        <v>3918</v>
      </c>
      <c r="AV94" s="32">
        <v>15.4251968503937</v>
      </c>
      <c r="AW94" s="39">
        <v>2000</v>
      </c>
      <c r="AX94" s="39">
        <v>1500</v>
      </c>
      <c r="AY94" s="39">
        <v>1500</v>
      </c>
      <c r="AZ94" s="39">
        <v>1500</v>
      </c>
      <c r="BA94" s="39">
        <v>2000</v>
      </c>
      <c r="BB94" s="114" t="s">
        <v>1568</v>
      </c>
      <c r="BC94" s="114"/>
      <c r="BD94" s="86" t="s">
        <v>689</v>
      </c>
      <c r="BE94" s="86" t="s">
        <v>690</v>
      </c>
      <c r="BF94" s="116"/>
      <c r="BG94" s="116"/>
      <c r="BH94" s="116"/>
      <c r="BI94" s="116"/>
      <c r="BJ94" s="116"/>
      <c r="BK94" s="114"/>
      <c r="BL94" s="114"/>
      <c r="BM94" s="86"/>
      <c r="BN94" s="117"/>
      <c r="BO94" s="86"/>
      <c r="BP94" s="86"/>
      <c r="BQ94" s="86"/>
      <c r="BR94" s="86"/>
      <c r="BS94" s="86"/>
      <c r="BT94" s="86"/>
      <c r="BU94" s="86"/>
      <c r="BV94" s="86"/>
      <c r="BW94" s="35"/>
      <c r="BX94" s="35"/>
      <c r="BY94" s="57">
        <v>2</v>
      </c>
      <c r="BZ94" s="86"/>
      <c r="CA94" s="86"/>
      <c r="CB94" s="86"/>
      <c r="CC94" s="86"/>
    </row>
    <row r="95" spans="1:81" s="7" customFormat="1" ht="16.5" customHeight="1">
      <c r="A95" s="90">
        <v>83</v>
      </c>
      <c r="B95" s="90" t="s">
        <v>99</v>
      </c>
      <c r="C95" s="90" t="s">
        <v>117</v>
      </c>
      <c r="D95" s="90" t="s">
        <v>396</v>
      </c>
      <c r="E95" s="90" t="s">
        <v>102</v>
      </c>
      <c r="F95" s="90" t="s">
        <v>691</v>
      </c>
      <c r="G95" s="109" t="s">
        <v>692</v>
      </c>
      <c r="H95" s="90" t="s">
        <v>1187</v>
      </c>
      <c r="I95" s="90" t="s">
        <v>1188</v>
      </c>
      <c r="J95" s="110" t="s">
        <v>1281</v>
      </c>
      <c r="K95" s="110" t="s">
        <v>1481</v>
      </c>
      <c r="L95" s="90" t="s">
        <v>693</v>
      </c>
      <c r="M95" s="86" t="s">
        <v>1365</v>
      </c>
      <c r="N95" s="112" t="s">
        <v>1280</v>
      </c>
      <c r="O95" s="112"/>
      <c r="P95" s="112" t="s">
        <v>1280</v>
      </c>
      <c r="Q95" s="39">
        <v>507.8</v>
      </c>
      <c r="R95" s="39">
        <v>878</v>
      </c>
      <c r="S95" s="32">
        <v>335</v>
      </c>
      <c r="T95" s="39">
        <v>239</v>
      </c>
      <c r="U95" s="39" t="s">
        <v>145</v>
      </c>
      <c r="V95" s="39">
        <v>96</v>
      </c>
      <c r="W95" s="39">
        <v>248</v>
      </c>
      <c r="X95" s="88" t="s">
        <v>155</v>
      </c>
      <c r="Y95" s="39">
        <v>73</v>
      </c>
      <c r="Z95" s="39">
        <v>24</v>
      </c>
      <c r="AA95" s="39">
        <v>3525</v>
      </c>
      <c r="AB95" s="39">
        <v>38</v>
      </c>
      <c r="AC95" s="39">
        <v>20</v>
      </c>
      <c r="AD95" s="39"/>
      <c r="AE95" s="39">
        <v>2</v>
      </c>
      <c r="AF95" s="86" t="s">
        <v>694</v>
      </c>
      <c r="AG95" s="39">
        <v>7117</v>
      </c>
      <c r="AH95" s="39">
        <v>8239</v>
      </c>
      <c r="AI95" s="90"/>
      <c r="AJ95" s="90"/>
      <c r="AK95" s="57" t="s">
        <v>159</v>
      </c>
      <c r="AL95" s="57">
        <v>4</v>
      </c>
      <c r="AM95" s="57"/>
      <c r="AN95" s="57">
        <v>1</v>
      </c>
      <c r="AO95" s="57">
        <v>3</v>
      </c>
      <c r="AP95" s="57"/>
      <c r="AQ95" s="90">
        <v>244</v>
      </c>
      <c r="AR95" s="90" t="s">
        <v>1531</v>
      </c>
      <c r="AS95" s="90" t="s">
        <v>1531</v>
      </c>
      <c r="AT95" s="90" t="s">
        <v>695</v>
      </c>
      <c r="AU95" s="113">
        <v>544</v>
      </c>
      <c r="AV95" s="32">
        <v>2.2295081967213113</v>
      </c>
      <c r="AW95" s="39">
        <v>5000</v>
      </c>
      <c r="AX95" s="39">
        <v>4000</v>
      </c>
      <c r="AY95" s="39">
        <v>4000</v>
      </c>
      <c r="AZ95" s="39">
        <v>4000</v>
      </c>
      <c r="BA95" s="39">
        <v>5000</v>
      </c>
      <c r="BB95" s="114">
        <v>20</v>
      </c>
      <c r="BC95" s="114" t="s">
        <v>1569</v>
      </c>
      <c r="BD95" s="115" t="s">
        <v>696</v>
      </c>
      <c r="BE95" s="115" t="s">
        <v>697</v>
      </c>
      <c r="BF95" s="116"/>
      <c r="BG95" s="116"/>
      <c r="BH95" s="116"/>
      <c r="BI95" s="116"/>
      <c r="BJ95" s="116"/>
      <c r="BK95" s="114"/>
      <c r="BL95" s="114"/>
      <c r="BM95" s="115"/>
      <c r="BN95" s="122" t="s">
        <v>114</v>
      </c>
      <c r="BO95" s="90"/>
      <c r="BP95" s="90"/>
      <c r="BQ95" s="90"/>
      <c r="BR95" s="90"/>
      <c r="BS95" s="90"/>
      <c r="BT95" s="90"/>
      <c r="BU95" s="90"/>
      <c r="BV95" s="90"/>
      <c r="BW95" s="57"/>
      <c r="BX95" s="57"/>
      <c r="BY95" s="57">
        <v>1</v>
      </c>
      <c r="BZ95" s="90">
        <v>1</v>
      </c>
      <c r="CA95" s="90">
        <v>1</v>
      </c>
      <c r="CB95" s="90"/>
      <c r="CC95" s="90"/>
    </row>
    <row r="96" spans="1:81" s="7" customFormat="1" ht="16.5" customHeight="1">
      <c r="A96" s="90">
        <v>84</v>
      </c>
      <c r="B96" s="86" t="s">
        <v>99</v>
      </c>
      <c r="C96" s="86" t="s">
        <v>161</v>
      </c>
      <c r="D96" s="86" t="s">
        <v>396</v>
      </c>
      <c r="E96" s="86" t="s">
        <v>102</v>
      </c>
      <c r="F96" s="86" t="s">
        <v>698</v>
      </c>
      <c r="G96" s="87" t="s">
        <v>699</v>
      </c>
      <c r="H96" s="86" t="s">
        <v>1189</v>
      </c>
      <c r="I96" s="86" t="s">
        <v>1190</v>
      </c>
      <c r="J96" s="110" t="s">
        <v>1281</v>
      </c>
      <c r="K96" s="86" t="s">
        <v>1482</v>
      </c>
      <c r="L96" s="86" t="s">
        <v>700</v>
      </c>
      <c r="M96" s="86" t="s">
        <v>1366</v>
      </c>
      <c r="N96" s="112" t="s">
        <v>1280</v>
      </c>
      <c r="O96" s="86"/>
      <c r="P96" s="112" t="s">
        <v>1280</v>
      </c>
      <c r="Q96" s="39">
        <v>898.04</v>
      </c>
      <c r="R96" s="39">
        <v>584.97</v>
      </c>
      <c r="S96" s="32">
        <v>202</v>
      </c>
      <c r="T96" s="39">
        <v>82</v>
      </c>
      <c r="U96" s="39" t="s">
        <v>145</v>
      </c>
      <c r="V96" s="39">
        <v>120</v>
      </c>
      <c r="W96" s="39">
        <v>40</v>
      </c>
      <c r="X96" s="88" t="s">
        <v>155</v>
      </c>
      <c r="Y96" s="39">
        <v>192.04</v>
      </c>
      <c r="Z96" s="39">
        <v>40.25</v>
      </c>
      <c r="AA96" s="39">
        <v>510</v>
      </c>
      <c r="AB96" s="39">
        <v>36.96</v>
      </c>
      <c r="AC96" s="39">
        <v>27.25</v>
      </c>
      <c r="AD96" s="39"/>
      <c r="AE96" s="39">
        <v>9</v>
      </c>
      <c r="AF96" s="86" t="s">
        <v>701</v>
      </c>
      <c r="AG96" s="39">
        <v>1925</v>
      </c>
      <c r="AH96" s="39">
        <v>1925</v>
      </c>
      <c r="AI96" s="86"/>
      <c r="AJ96" s="86"/>
      <c r="AK96" s="57" t="s">
        <v>159</v>
      </c>
      <c r="AL96" s="57">
        <v>7</v>
      </c>
      <c r="AM96" s="35"/>
      <c r="AN96" s="35">
        <v>6</v>
      </c>
      <c r="AO96" s="35">
        <v>1</v>
      </c>
      <c r="AP96" s="35"/>
      <c r="AQ96" s="86">
        <v>243</v>
      </c>
      <c r="AR96" s="86" t="s">
        <v>1527</v>
      </c>
      <c r="AS96" s="86"/>
      <c r="AT96" s="86" t="s">
        <v>659</v>
      </c>
      <c r="AU96" s="113">
        <v>757</v>
      </c>
      <c r="AV96" s="32">
        <v>3.1152263374485596</v>
      </c>
      <c r="AW96" s="39">
        <v>5000</v>
      </c>
      <c r="AX96" s="39">
        <v>2000</v>
      </c>
      <c r="AY96" s="39">
        <v>2000</v>
      </c>
      <c r="AZ96" s="39">
        <v>3000</v>
      </c>
      <c r="BA96" s="39">
        <v>5000</v>
      </c>
      <c r="BB96" s="114"/>
      <c r="BC96" s="114"/>
      <c r="BD96" s="86" t="s">
        <v>702</v>
      </c>
      <c r="BE96" s="86" t="s">
        <v>703</v>
      </c>
      <c r="BF96" s="116">
        <v>8000</v>
      </c>
      <c r="BG96" s="116">
        <v>3000</v>
      </c>
      <c r="BH96" s="116">
        <v>3000</v>
      </c>
      <c r="BI96" s="116">
        <v>5000</v>
      </c>
      <c r="BJ96" s="116">
        <v>8000</v>
      </c>
      <c r="BK96" s="114">
        <v>20</v>
      </c>
      <c r="BL96" s="114">
        <v>60</v>
      </c>
      <c r="BM96" s="86" t="s">
        <v>702</v>
      </c>
      <c r="BN96" s="117" t="s">
        <v>703</v>
      </c>
      <c r="BO96" s="86"/>
      <c r="BP96" s="86"/>
      <c r="BQ96" s="86"/>
      <c r="BR96" s="86"/>
      <c r="BS96" s="86"/>
      <c r="BT96" s="86"/>
      <c r="BU96" s="86"/>
      <c r="BV96" s="86"/>
      <c r="BW96" s="35"/>
      <c r="BX96" s="35"/>
      <c r="BY96" s="57">
        <v>2</v>
      </c>
      <c r="BZ96" s="86">
        <v>1</v>
      </c>
      <c r="CA96" s="86"/>
      <c r="CB96" s="86"/>
      <c r="CC96" s="86"/>
    </row>
    <row r="97" spans="1:81" s="7" customFormat="1" ht="16.5" customHeight="1">
      <c r="A97" s="90">
        <v>85</v>
      </c>
      <c r="B97" s="128" t="s">
        <v>99</v>
      </c>
      <c r="C97" s="86" t="s">
        <v>117</v>
      </c>
      <c r="D97" s="86" t="s">
        <v>396</v>
      </c>
      <c r="E97" s="90" t="s">
        <v>102</v>
      </c>
      <c r="F97" s="90" t="s">
        <v>704</v>
      </c>
      <c r="G97" s="109" t="s">
        <v>705</v>
      </c>
      <c r="H97" s="90" t="s">
        <v>1191</v>
      </c>
      <c r="I97" s="90" t="s">
        <v>1192</v>
      </c>
      <c r="J97" s="110" t="s">
        <v>1281</v>
      </c>
      <c r="K97" s="110" t="s">
        <v>1483</v>
      </c>
      <c r="L97" s="110" t="s">
        <v>706</v>
      </c>
      <c r="M97" s="86" t="s">
        <v>1367</v>
      </c>
      <c r="N97" s="112" t="s">
        <v>1280</v>
      </c>
      <c r="O97" s="112"/>
      <c r="P97" s="112" t="s">
        <v>1280</v>
      </c>
      <c r="Q97" s="39">
        <v>626.58000000000004</v>
      </c>
      <c r="R97" s="39">
        <v>2112.5500000000002</v>
      </c>
      <c r="S97" s="32">
        <v>355</v>
      </c>
      <c r="T97" s="39">
        <v>176</v>
      </c>
      <c r="U97" s="39" t="s">
        <v>295</v>
      </c>
      <c r="V97" s="39">
        <v>179</v>
      </c>
      <c r="W97" s="39">
        <v>254</v>
      </c>
      <c r="X97" s="88" t="s">
        <v>108</v>
      </c>
      <c r="Y97" s="39">
        <v>295</v>
      </c>
      <c r="Z97" s="39">
        <v>7</v>
      </c>
      <c r="AA97" s="39">
        <v>200</v>
      </c>
      <c r="AB97" s="39">
        <v>13</v>
      </c>
      <c r="AC97" s="39"/>
      <c r="AD97" s="39"/>
      <c r="AE97" s="39">
        <v>10</v>
      </c>
      <c r="AF97" s="86" t="s">
        <v>707</v>
      </c>
      <c r="AG97" s="39">
        <v>2422</v>
      </c>
      <c r="AH97" s="39">
        <v>5500</v>
      </c>
      <c r="AI97" s="90"/>
      <c r="AJ97" s="90"/>
      <c r="AK97" s="57" t="s">
        <v>236</v>
      </c>
      <c r="AL97" s="57">
        <v>14</v>
      </c>
      <c r="AM97" s="57"/>
      <c r="AN97" s="57">
        <v>8</v>
      </c>
      <c r="AO97" s="57">
        <v>6</v>
      </c>
      <c r="AP97" s="57"/>
      <c r="AQ97" s="90">
        <v>303</v>
      </c>
      <c r="AR97" s="90" t="s">
        <v>1526</v>
      </c>
      <c r="AS97" s="90" t="s">
        <v>190</v>
      </c>
      <c r="AT97" s="90" t="s">
        <v>708</v>
      </c>
      <c r="AU97" s="113">
        <v>5303</v>
      </c>
      <c r="AV97" s="32">
        <v>17.501650165016503</v>
      </c>
      <c r="AW97" s="39">
        <v>2000</v>
      </c>
      <c r="AX97" s="39"/>
      <c r="AY97" s="39">
        <v>1000</v>
      </c>
      <c r="AZ97" s="39">
        <v>1000</v>
      </c>
      <c r="BA97" s="39">
        <v>2000</v>
      </c>
      <c r="BB97" s="114">
        <v>20</v>
      </c>
      <c r="BC97" s="114">
        <v>50</v>
      </c>
      <c r="BD97" s="114" t="s">
        <v>709</v>
      </c>
      <c r="BE97" s="115"/>
      <c r="BF97" s="116">
        <v>2000</v>
      </c>
      <c r="BG97" s="116"/>
      <c r="BH97" s="116">
        <v>1000</v>
      </c>
      <c r="BI97" s="116">
        <v>1000</v>
      </c>
      <c r="BJ97" s="116">
        <v>2000</v>
      </c>
      <c r="BK97" s="114">
        <v>20</v>
      </c>
      <c r="BL97" s="114">
        <v>50</v>
      </c>
      <c r="BM97" s="115" t="s">
        <v>709</v>
      </c>
      <c r="BN97" s="122" t="s">
        <v>710</v>
      </c>
      <c r="BO97" s="90"/>
      <c r="BP97" s="90"/>
      <c r="BQ97" s="90"/>
      <c r="BR97" s="90"/>
      <c r="BS97" s="90"/>
      <c r="BT97" s="90"/>
      <c r="BU97" s="90"/>
      <c r="BV97" s="90"/>
      <c r="BW97" s="57"/>
      <c r="BX97" s="57"/>
      <c r="BY97" s="57">
        <v>1</v>
      </c>
      <c r="BZ97" s="90">
        <v>2</v>
      </c>
      <c r="CA97" s="90"/>
      <c r="CB97" s="90"/>
      <c r="CC97" s="90">
        <v>1</v>
      </c>
    </row>
    <row r="98" spans="1:81" s="7" customFormat="1" ht="16.5" customHeight="1">
      <c r="A98" s="90">
        <v>86</v>
      </c>
      <c r="B98" s="90" t="s">
        <v>99</v>
      </c>
      <c r="C98" s="90" t="s">
        <v>183</v>
      </c>
      <c r="D98" s="90" t="s">
        <v>396</v>
      </c>
      <c r="E98" s="90" t="s">
        <v>102</v>
      </c>
      <c r="F98" s="90" t="s">
        <v>711</v>
      </c>
      <c r="G98" s="134" t="s">
        <v>712</v>
      </c>
      <c r="H98" s="35" t="s">
        <v>1193</v>
      </c>
      <c r="I98" s="35" t="s">
        <v>1194</v>
      </c>
      <c r="J98" s="110" t="s">
        <v>1281</v>
      </c>
      <c r="K98" s="86" t="s">
        <v>1484</v>
      </c>
      <c r="L98" s="57" t="s">
        <v>713</v>
      </c>
      <c r="M98" s="119" t="s">
        <v>1368</v>
      </c>
      <c r="N98" s="112" t="s">
        <v>1281</v>
      </c>
      <c r="O98" s="112" t="s">
        <v>106</v>
      </c>
      <c r="P98" s="112" t="s">
        <v>1280</v>
      </c>
      <c r="Q98" s="39">
        <v>576</v>
      </c>
      <c r="R98" s="39">
        <v>2644</v>
      </c>
      <c r="S98" s="32">
        <v>358</v>
      </c>
      <c r="T98" s="39">
        <v>263</v>
      </c>
      <c r="U98" s="39" t="s">
        <v>145</v>
      </c>
      <c r="V98" s="39">
        <v>95</v>
      </c>
      <c r="W98" s="39">
        <v>38</v>
      </c>
      <c r="X98" s="88" t="s">
        <v>155</v>
      </c>
      <c r="Y98" s="39">
        <v>95.46</v>
      </c>
      <c r="Z98" s="39">
        <v>60.34</v>
      </c>
      <c r="AA98" s="39">
        <v>3530</v>
      </c>
      <c r="AB98" s="39">
        <v>147.5</v>
      </c>
      <c r="AC98" s="39"/>
      <c r="AD98" s="39"/>
      <c r="AE98" s="39">
        <v>24</v>
      </c>
      <c r="AF98" s="86" t="s">
        <v>536</v>
      </c>
      <c r="AG98" s="140">
        <v>4935</v>
      </c>
      <c r="AH98" s="140">
        <v>4935</v>
      </c>
      <c r="AI98" s="165" t="s">
        <v>714</v>
      </c>
      <c r="AJ98" s="86" t="s">
        <v>715</v>
      </c>
      <c r="AK98" s="35" t="s">
        <v>236</v>
      </c>
      <c r="AL98" s="166">
        <v>1</v>
      </c>
      <c r="AM98" s="166">
        <v>1</v>
      </c>
      <c r="AN98" s="57"/>
      <c r="AO98" s="57"/>
      <c r="AP98" s="166"/>
      <c r="AQ98" s="153">
        <v>193</v>
      </c>
      <c r="AR98" s="153" t="s">
        <v>1560</v>
      </c>
      <c r="AS98" s="153" t="s">
        <v>1560</v>
      </c>
      <c r="AT98" s="153" t="s">
        <v>716</v>
      </c>
      <c r="AU98" s="167">
        <v>1516</v>
      </c>
      <c r="AV98" s="32">
        <v>7.8549222797927465</v>
      </c>
      <c r="AW98" s="39">
        <v>4000</v>
      </c>
      <c r="AX98" s="39"/>
      <c r="AY98" s="39">
        <v>3000</v>
      </c>
      <c r="AZ98" s="39">
        <v>3000</v>
      </c>
      <c r="BA98" s="39">
        <v>3000</v>
      </c>
      <c r="BB98" s="114">
        <v>25</v>
      </c>
      <c r="BC98" s="114" t="s">
        <v>1570</v>
      </c>
      <c r="BD98" s="114" t="s">
        <v>717</v>
      </c>
      <c r="BE98" s="115" t="s">
        <v>718</v>
      </c>
      <c r="BF98" s="116">
        <v>4000</v>
      </c>
      <c r="BG98" s="116"/>
      <c r="BH98" s="116">
        <v>3000</v>
      </c>
      <c r="BI98" s="116">
        <v>3000</v>
      </c>
      <c r="BJ98" s="116">
        <v>3000</v>
      </c>
      <c r="BK98" s="114">
        <v>25</v>
      </c>
      <c r="BL98" s="114" t="s">
        <v>1570</v>
      </c>
      <c r="BM98" s="114" t="s">
        <v>717</v>
      </c>
      <c r="BN98" s="122" t="s">
        <v>718</v>
      </c>
      <c r="BO98" s="90"/>
      <c r="BP98" s="90"/>
      <c r="BQ98" s="90"/>
      <c r="BR98" s="90"/>
      <c r="BS98" s="90"/>
      <c r="BT98" s="90"/>
      <c r="BU98" s="90"/>
      <c r="BV98" s="90"/>
      <c r="BW98" s="57"/>
      <c r="BX98" s="57"/>
      <c r="BY98" s="152">
        <v>1</v>
      </c>
      <c r="BZ98" s="153"/>
      <c r="CA98" s="153">
        <v>3</v>
      </c>
      <c r="CB98" s="153">
        <v>8</v>
      </c>
      <c r="CC98" s="153"/>
    </row>
    <row r="99" spans="1:81" s="7" customFormat="1" ht="16.5" customHeight="1">
      <c r="A99" s="90">
        <v>87</v>
      </c>
      <c r="B99" s="90" t="s">
        <v>99</v>
      </c>
      <c r="C99" s="90" t="s">
        <v>183</v>
      </c>
      <c r="D99" s="90" t="s">
        <v>396</v>
      </c>
      <c r="E99" s="90" t="s">
        <v>102</v>
      </c>
      <c r="F99" s="90" t="s">
        <v>1592</v>
      </c>
      <c r="G99" s="134" t="s">
        <v>719</v>
      </c>
      <c r="H99" s="57" t="s">
        <v>1195</v>
      </c>
      <c r="I99" s="57" t="s">
        <v>1196</v>
      </c>
      <c r="J99" s="110" t="s">
        <v>1281</v>
      </c>
      <c r="K99" s="110" t="s">
        <v>1485</v>
      </c>
      <c r="L99" s="35" t="s">
        <v>720</v>
      </c>
      <c r="M99" s="86" t="s">
        <v>1369</v>
      </c>
      <c r="N99" s="112" t="s">
        <v>1280</v>
      </c>
      <c r="O99" s="112"/>
      <c r="P99" s="112" t="s">
        <v>1280</v>
      </c>
      <c r="Q99" s="39">
        <v>1498</v>
      </c>
      <c r="R99" s="39">
        <v>987</v>
      </c>
      <c r="S99" s="32">
        <v>291</v>
      </c>
      <c r="T99" s="39">
        <v>291</v>
      </c>
      <c r="U99" s="39" t="s">
        <v>145</v>
      </c>
      <c r="V99" s="39"/>
      <c r="W99" s="39">
        <v>37</v>
      </c>
      <c r="X99" s="88" t="s">
        <v>155</v>
      </c>
      <c r="Y99" s="39">
        <v>371</v>
      </c>
      <c r="Z99" s="39"/>
      <c r="AA99" s="39">
        <v>2581</v>
      </c>
      <c r="AB99" s="39">
        <v>112</v>
      </c>
      <c r="AC99" s="39"/>
      <c r="AD99" s="39"/>
      <c r="AE99" s="39">
        <v>13</v>
      </c>
      <c r="AF99" s="86" t="s">
        <v>721</v>
      </c>
      <c r="AG99" s="39">
        <v>601</v>
      </c>
      <c r="AH99" s="39">
        <v>2581</v>
      </c>
      <c r="AI99" s="90"/>
      <c r="AJ99" s="90"/>
      <c r="AK99" s="57" t="s">
        <v>236</v>
      </c>
      <c r="AL99" s="57">
        <v>3</v>
      </c>
      <c r="AM99" s="57">
        <v>1</v>
      </c>
      <c r="AN99" s="57">
        <v>1</v>
      </c>
      <c r="AO99" s="57">
        <v>1</v>
      </c>
      <c r="AP99" s="57"/>
      <c r="AQ99" s="90">
        <v>306</v>
      </c>
      <c r="AR99" s="90" t="s">
        <v>1531</v>
      </c>
      <c r="AS99" s="90" t="s">
        <v>1531</v>
      </c>
      <c r="AT99" s="90" t="s">
        <v>722</v>
      </c>
      <c r="AU99" s="113">
        <v>6150</v>
      </c>
      <c r="AV99" s="32">
        <v>20.098039215686274</v>
      </c>
      <c r="AW99" s="39" t="s">
        <v>106</v>
      </c>
      <c r="AX99" s="39" t="s">
        <v>106</v>
      </c>
      <c r="AY99" s="39" t="s">
        <v>106</v>
      </c>
      <c r="AZ99" s="39" t="s">
        <v>106</v>
      </c>
      <c r="BA99" s="39" t="s">
        <v>106</v>
      </c>
      <c r="BB99" s="114"/>
      <c r="BC99" s="114"/>
      <c r="BD99" s="114"/>
      <c r="BE99" s="115" t="s">
        <v>114</v>
      </c>
      <c r="BF99" s="116" t="s">
        <v>106</v>
      </c>
      <c r="BG99" s="116" t="s">
        <v>106</v>
      </c>
      <c r="BH99" s="116" t="s">
        <v>106</v>
      </c>
      <c r="BI99" s="116" t="s">
        <v>106</v>
      </c>
      <c r="BJ99" s="116" t="s">
        <v>106</v>
      </c>
      <c r="BK99" s="114"/>
      <c r="BL99" s="114"/>
      <c r="BM99" s="115"/>
      <c r="BN99" s="122" t="s">
        <v>114</v>
      </c>
      <c r="BO99" s="90"/>
      <c r="BP99" s="90"/>
      <c r="BQ99" s="90"/>
      <c r="BR99" s="90"/>
      <c r="BS99" s="90"/>
      <c r="BT99" s="90"/>
      <c r="BU99" s="90"/>
      <c r="BV99" s="90"/>
      <c r="BW99" s="57"/>
      <c r="BX99" s="57"/>
      <c r="BY99" s="57">
        <v>2</v>
      </c>
      <c r="BZ99" s="90"/>
      <c r="CA99" s="90">
        <v>1</v>
      </c>
      <c r="CB99" s="90"/>
      <c r="CC99" s="90"/>
    </row>
    <row r="100" spans="1:81" s="2" customFormat="1" ht="16.5" customHeight="1">
      <c r="A100" s="90">
        <v>88</v>
      </c>
      <c r="B100" s="90" t="s">
        <v>99</v>
      </c>
      <c r="C100" s="90" t="s">
        <v>723</v>
      </c>
      <c r="D100" s="90" t="s">
        <v>396</v>
      </c>
      <c r="E100" s="90" t="s">
        <v>102</v>
      </c>
      <c r="F100" s="90" t="s">
        <v>724</v>
      </c>
      <c r="G100" s="109" t="s">
        <v>725</v>
      </c>
      <c r="H100" s="57" t="s">
        <v>1197</v>
      </c>
      <c r="I100" s="57" t="s">
        <v>1198</v>
      </c>
      <c r="J100" s="110" t="s">
        <v>1281</v>
      </c>
      <c r="K100" s="90" t="s">
        <v>1486</v>
      </c>
      <c r="L100" s="57" t="s">
        <v>726</v>
      </c>
      <c r="M100" s="86" t="s">
        <v>1370</v>
      </c>
      <c r="N100" s="112" t="s">
        <v>1280</v>
      </c>
      <c r="O100" s="112"/>
      <c r="P100" s="112" t="s">
        <v>1280</v>
      </c>
      <c r="Q100" s="39">
        <v>304</v>
      </c>
      <c r="R100" s="39">
        <v>848.29</v>
      </c>
      <c r="S100" s="32">
        <v>350</v>
      </c>
      <c r="T100" s="168">
        <v>350</v>
      </c>
      <c r="U100" s="39" t="s">
        <v>195</v>
      </c>
      <c r="V100" s="168"/>
      <c r="W100" s="39">
        <v>28</v>
      </c>
      <c r="X100" s="88" t="s">
        <v>155</v>
      </c>
      <c r="Y100" s="39">
        <v>138.22</v>
      </c>
      <c r="Z100" s="39"/>
      <c r="AA100" s="39"/>
      <c r="AB100" s="39">
        <v>67.5</v>
      </c>
      <c r="AC100" s="39">
        <v>23.4</v>
      </c>
      <c r="AD100" s="39"/>
      <c r="AE100" s="39" t="s">
        <v>727</v>
      </c>
      <c r="AF100" s="90" t="s">
        <v>728</v>
      </c>
      <c r="AG100" s="39">
        <v>13</v>
      </c>
      <c r="AH100" s="39">
        <v>2460</v>
      </c>
      <c r="AI100" s="90"/>
      <c r="AJ100" s="90"/>
      <c r="AK100" s="57"/>
      <c r="AL100" s="57">
        <v>9</v>
      </c>
      <c r="AM100" s="57"/>
      <c r="AN100" s="57">
        <v>9</v>
      </c>
      <c r="AO100" s="57"/>
      <c r="AP100" s="57"/>
      <c r="AQ100" s="90">
        <v>1</v>
      </c>
      <c r="AR100" s="90" t="s">
        <v>1531</v>
      </c>
      <c r="AS100" s="90" t="s">
        <v>1566</v>
      </c>
      <c r="AT100" s="90" t="s">
        <v>220</v>
      </c>
      <c r="AU100" s="113">
        <v>10</v>
      </c>
      <c r="AV100" s="32">
        <v>10</v>
      </c>
      <c r="AW100" s="39">
        <v>2000</v>
      </c>
      <c r="AX100" s="39"/>
      <c r="AY100" s="39">
        <v>1000</v>
      </c>
      <c r="AZ100" s="39" t="s">
        <v>1571</v>
      </c>
      <c r="BA100" s="39">
        <v>2000</v>
      </c>
      <c r="BB100" s="114">
        <v>50</v>
      </c>
      <c r="BC100" s="114"/>
      <c r="BD100" s="86"/>
      <c r="BE100" s="115" t="s">
        <v>729</v>
      </c>
      <c r="BF100" s="116"/>
      <c r="BG100" s="116"/>
      <c r="BH100" s="116"/>
      <c r="BI100" s="116"/>
      <c r="BJ100" s="116"/>
      <c r="BK100" s="114"/>
      <c r="BL100" s="86"/>
      <c r="BM100" s="86"/>
      <c r="BN100" s="122"/>
      <c r="BO100" s="90"/>
      <c r="BP100" s="90"/>
      <c r="BQ100" s="90"/>
      <c r="BR100" s="90"/>
      <c r="BS100" s="90"/>
      <c r="BT100" s="90"/>
      <c r="BU100" s="90"/>
      <c r="BV100" s="90"/>
      <c r="BW100" s="57"/>
      <c r="BX100" s="57"/>
      <c r="BY100" s="57">
        <v>3</v>
      </c>
      <c r="BZ100" s="90"/>
      <c r="CA100" s="90"/>
      <c r="CB100" s="90"/>
      <c r="CC100" s="90"/>
    </row>
    <row r="101" spans="1:81" s="7" customFormat="1" ht="16.5" customHeight="1">
      <c r="A101" s="90">
        <v>89</v>
      </c>
      <c r="B101" s="90" t="s">
        <v>99</v>
      </c>
      <c r="C101" s="90" t="s">
        <v>183</v>
      </c>
      <c r="D101" s="90" t="s">
        <v>396</v>
      </c>
      <c r="E101" s="90" t="s">
        <v>215</v>
      </c>
      <c r="F101" s="90" t="s">
        <v>730</v>
      </c>
      <c r="G101" s="134" t="s">
        <v>731</v>
      </c>
      <c r="H101" s="57" t="s">
        <v>1199</v>
      </c>
      <c r="I101" s="57" t="s">
        <v>1200</v>
      </c>
      <c r="J101" s="110" t="s">
        <v>1281</v>
      </c>
      <c r="K101" s="110" t="s">
        <v>1487</v>
      </c>
      <c r="L101" s="59" t="s">
        <v>732</v>
      </c>
      <c r="M101" s="119" t="s">
        <v>1371</v>
      </c>
      <c r="N101" s="112" t="s">
        <v>1280</v>
      </c>
      <c r="O101" s="112"/>
      <c r="P101" s="112" t="s">
        <v>1280</v>
      </c>
      <c r="Q101" s="39">
        <v>240</v>
      </c>
      <c r="R101" s="39">
        <v>882.76</v>
      </c>
      <c r="S101" s="32">
        <v>339</v>
      </c>
      <c r="T101" s="39">
        <v>315</v>
      </c>
      <c r="U101" s="39" t="s">
        <v>733</v>
      </c>
      <c r="V101" s="39">
        <v>24</v>
      </c>
      <c r="W101" s="39">
        <v>539</v>
      </c>
      <c r="X101" s="88" t="s">
        <v>155</v>
      </c>
      <c r="Y101" s="39">
        <v>56</v>
      </c>
      <c r="Z101" s="39"/>
      <c r="AA101" s="39"/>
      <c r="AB101" s="39">
        <v>18</v>
      </c>
      <c r="AC101" s="39">
        <v>59</v>
      </c>
      <c r="AD101" s="39"/>
      <c r="AE101" s="39" t="s">
        <v>1546</v>
      </c>
      <c r="AF101" s="86" t="s">
        <v>734</v>
      </c>
      <c r="AG101" s="39">
        <v>2000</v>
      </c>
      <c r="AH101" s="39">
        <v>2000</v>
      </c>
      <c r="AI101" s="90"/>
      <c r="AJ101" s="90"/>
      <c r="AK101" s="35" t="s">
        <v>236</v>
      </c>
      <c r="AL101" s="35">
        <v>20</v>
      </c>
      <c r="AM101" s="35">
        <v>4</v>
      </c>
      <c r="AN101" s="35">
        <v>8</v>
      </c>
      <c r="AO101" s="35">
        <v>8</v>
      </c>
      <c r="AP101" s="35"/>
      <c r="AQ101" s="86">
        <v>309</v>
      </c>
      <c r="AR101" s="169" t="s">
        <v>1561</v>
      </c>
      <c r="AS101" s="169" t="s">
        <v>1561</v>
      </c>
      <c r="AT101" s="90" t="s">
        <v>735</v>
      </c>
      <c r="AU101" s="113">
        <v>10608</v>
      </c>
      <c r="AV101" s="32">
        <v>34.33009708737864</v>
      </c>
      <c r="AW101" s="39">
        <v>15000</v>
      </c>
      <c r="AX101" s="39">
        <v>12000</v>
      </c>
      <c r="AY101" s="39">
        <v>12000</v>
      </c>
      <c r="AZ101" s="39">
        <v>13500</v>
      </c>
      <c r="BA101" s="39">
        <v>15000</v>
      </c>
      <c r="BB101" s="145">
        <v>30</v>
      </c>
      <c r="BC101" s="145">
        <v>30</v>
      </c>
      <c r="BD101" s="86" t="s">
        <v>736</v>
      </c>
      <c r="BE101" s="86" t="s">
        <v>494</v>
      </c>
      <c r="BF101" s="116"/>
      <c r="BG101" s="116"/>
      <c r="BH101" s="116"/>
      <c r="BI101" s="116"/>
      <c r="BJ101" s="116"/>
      <c r="BK101" s="114"/>
      <c r="BL101" s="114"/>
      <c r="BM101" s="115"/>
      <c r="BN101" s="122"/>
      <c r="BO101" s="90"/>
      <c r="BP101" s="90"/>
      <c r="BQ101" s="90"/>
      <c r="BR101" s="90"/>
      <c r="BS101" s="90"/>
      <c r="BT101" s="90"/>
      <c r="BU101" s="90"/>
      <c r="BV101" s="90"/>
      <c r="BW101" s="57"/>
      <c r="BX101" s="57"/>
      <c r="BY101" s="35">
        <v>1</v>
      </c>
      <c r="BZ101" s="86">
        <v>2</v>
      </c>
      <c r="CA101" s="86">
        <v>3</v>
      </c>
      <c r="CB101" s="86"/>
      <c r="CC101" s="86"/>
    </row>
    <row r="102" spans="1:81" s="7" customFormat="1" ht="16.5" customHeight="1">
      <c r="A102" s="90">
        <v>90</v>
      </c>
      <c r="B102" s="90" t="s">
        <v>99</v>
      </c>
      <c r="C102" s="90" t="s">
        <v>327</v>
      </c>
      <c r="D102" s="90" t="s">
        <v>396</v>
      </c>
      <c r="E102" s="90" t="s">
        <v>102</v>
      </c>
      <c r="F102" s="90" t="s">
        <v>737</v>
      </c>
      <c r="G102" s="109" t="s">
        <v>738</v>
      </c>
      <c r="H102" s="57" t="s">
        <v>1201</v>
      </c>
      <c r="I102" s="57" t="s">
        <v>1202</v>
      </c>
      <c r="J102" s="110" t="s">
        <v>1281</v>
      </c>
      <c r="K102" s="110" t="s">
        <v>1488</v>
      </c>
      <c r="L102" s="35" t="s">
        <v>739</v>
      </c>
      <c r="M102" s="119" t="s">
        <v>1372</v>
      </c>
      <c r="N102" s="112" t="s">
        <v>1280</v>
      </c>
      <c r="O102" s="112"/>
      <c r="P102" s="112" t="s">
        <v>1280</v>
      </c>
      <c r="Q102" s="39">
        <v>5555</v>
      </c>
      <c r="R102" s="39">
        <v>2417</v>
      </c>
      <c r="S102" s="32">
        <v>1082</v>
      </c>
      <c r="T102" s="39">
        <v>874</v>
      </c>
      <c r="U102" s="39"/>
      <c r="V102" s="39">
        <v>208</v>
      </c>
      <c r="W102" s="39">
        <v>500</v>
      </c>
      <c r="X102" s="88"/>
      <c r="Y102" s="39">
        <v>69</v>
      </c>
      <c r="Z102" s="39"/>
      <c r="AA102" s="39"/>
      <c r="AB102" s="39">
        <v>119</v>
      </c>
      <c r="AC102" s="39"/>
      <c r="AD102" s="39"/>
      <c r="AE102" s="39">
        <v>40</v>
      </c>
      <c r="AF102" s="86" t="s">
        <v>740</v>
      </c>
      <c r="AG102" s="39"/>
      <c r="AH102" s="39">
        <v>2000</v>
      </c>
      <c r="AI102" s="90"/>
      <c r="AJ102" s="90"/>
      <c r="AK102" s="57" t="s">
        <v>140</v>
      </c>
      <c r="AL102" s="57">
        <v>37</v>
      </c>
      <c r="AM102" s="57"/>
      <c r="AN102" s="57">
        <v>1</v>
      </c>
      <c r="AO102" s="57">
        <v>2</v>
      </c>
      <c r="AP102" s="57">
        <v>34</v>
      </c>
      <c r="AQ102" s="90">
        <v>90</v>
      </c>
      <c r="AR102" s="90" t="s">
        <v>1523</v>
      </c>
      <c r="AS102" s="90"/>
      <c r="AT102" s="90" t="s">
        <v>741</v>
      </c>
      <c r="AU102" s="113">
        <v>1340</v>
      </c>
      <c r="AV102" s="32">
        <v>14.888888888888889</v>
      </c>
      <c r="AW102" s="39">
        <v>20000</v>
      </c>
      <c r="AX102" s="39">
        <v>10000</v>
      </c>
      <c r="AY102" s="39">
        <v>10000</v>
      </c>
      <c r="AZ102" s="39">
        <v>10000</v>
      </c>
      <c r="BA102" s="39">
        <v>20000</v>
      </c>
      <c r="BB102" s="114"/>
      <c r="BC102" s="114"/>
      <c r="BD102" s="114" t="s">
        <v>742</v>
      </c>
      <c r="BE102" s="115"/>
      <c r="BF102" s="116"/>
      <c r="BG102" s="116"/>
      <c r="BH102" s="116"/>
      <c r="BI102" s="116"/>
      <c r="BJ102" s="116"/>
      <c r="BK102" s="114"/>
      <c r="BL102" s="114"/>
      <c r="BM102" s="115"/>
      <c r="BN102" s="122" t="s">
        <v>743</v>
      </c>
      <c r="BO102" s="90"/>
      <c r="BP102" s="90"/>
      <c r="BQ102" s="90"/>
      <c r="BR102" s="90"/>
      <c r="BS102" s="90"/>
      <c r="BT102" s="90"/>
      <c r="BU102" s="90"/>
      <c r="BV102" s="90"/>
      <c r="BW102" s="57"/>
      <c r="BX102" s="57"/>
      <c r="BY102" s="57">
        <v>4</v>
      </c>
      <c r="BZ102" s="90">
        <v>1</v>
      </c>
      <c r="CA102" s="90">
        <v>5</v>
      </c>
      <c r="CB102" s="90">
        <v>1</v>
      </c>
      <c r="CC102" s="90"/>
    </row>
    <row r="103" spans="1:81" s="7" customFormat="1" ht="16.5" customHeight="1">
      <c r="A103" s="90">
        <v>91</v>
      </c>
      <c r="B103" s="170" t="s">
        <v>99</v>
      </c>
      <c r="C103" s="170" t="s">
        <v>344</v>
      </c>
      <c r="D103" s="170" t="s">
        <v>396</v>
      </c>
      <c r="E103" s="170" t="s">
        <v>102</v>
      </c>
      <c r="F103" s="90" t="s">
        <v>744</v>
      </c>
      <c r="G103" s="87" t="s">
        <v>745</v>
      </c>
      <c r="H103" s="57" t="s">
        <v>1203</v>
      </c>
      <c r="I103" s="35" t="s">
        <v>1204</v>
      </c>
      <c r="J103" s="110" t="s">
        <v>1281</v>
      </c>
      <c r="K103" s="110" t="s">
        <v>1489</v>
      </c>
      <c r="L103" s="59" t="s">
        <v>746</v>
      </c>
      <c r="M103" s="111" t="s">
        <v>1373</v>
      </c>
      <c r="N103" s="112" t="s">
        <v>1280</v>
      </c>
      <c r="O103" s="86"/>
      <c r="P103" s="112" t="s">
        <v>1280</v>
      </c>
      <c r="Q103" s="39">
        <v>3306</v>
      </c>
      <c r="R103" s="32">
        <v>2836</v>
      </c>
      <c r="S103" s="32">
        <v>1428</v>
      </c>
      <c r="T103" s="39">
        <v>668</v>
      </c>
      <c r="U103" s="39"/>
      <c r="V103" s="39">
        <v>760</v>
      </c>
      <c r="W103" s="39">
        <v>251</v>
      </c>
      <c r="X103" s="88" t="s">
        <v>499</v>
      </c>
      <c r="Y103" s="39">
        <v>866</v>
      </c>
      <c r="Z103" s="39">
        <v>721</v>
      </c>
      <c r="AA103" s="39">
        <v>24723</v>
      </c>
      <c r="AB103" s="39">
        <v>291</v>
      </c>
      <c r="AC103" s="39"/>
      <c r="AD103" s="39"/>
      <c r="AE103" s="39">
        <v>174</v>
      </c>
      <c r="AF103" s="86" t="s">
        <v>747</v>
      </c>
      <c r="AG103" s="39">
        <v>45810</v>
      </c>
      <c r="AH103" s="39">
        <v>45810</v>
      </c>
      <c r="AI103" s="90"/>
      <c r="AJ103" s="90"/>
      <c r="AK103" s="35" t="s">
        <v>159</v>
      </c>
      <c r="AL103" s="57">
        <v>5</v>
      </c>
      <c r="AM103" s="57">
        <v>3</v>
      </c>
      <c r="AN103" s="57">
        <v>2</v>
      </c>
      <c r="AO103" s="57"/>
      <c r="AP103" s="57"/>
      <c r="AQ103" s="90">
        <v>111</v>
      </c>
      <c r="AR103" s="90" t="s">
        <v>1528</v>
      </c>
      <c r="AS103" s="90" t="s">
        <v>748</v>
      </c>
      <c r="AT103" s="90" t="s">
        <v>749</v>
      </c>
      <c r="AU103" s="113">
        <v>458</v>
      </c>
      <c r="AV103" s="32">
        <v>4.1261261261261257</v>
      </c>
      <c r="AW103" s="39"/>
      <c r="AX103" s="39"/>
      <c r="AY103" s="39"/>
      <c r="AZ103" s="39"/>
      <c r="BA103" s="39"/>
      <c r="BB103" s="114"/>
      <c r="BC103" s="114"/>
      <c r="BD103" s="114"/>
      <c r="BE103" s="115" t="s">
        <v>106</v>
      </c>
      <c r="BF103" s="116"/>
      <c r="BG103" s="116"/>
      <c r="BH103" s="116"/>
      <c r="BI103" s="116"/>
      <c r="BJ103" s="116"/>
      <c r="BK103" s="114"/>
      <c r="BL103" s="114"/>
      <c r="BM103" s="115"/>
      <c r="BN103" s="122" t="s">
        <v>750</v>
      </c>
      <c r="BO103" s="90"/>
      <c r="BP103" s="90"/>
      <c r="BQ103" s="90"/>
      <c r="BR103" s="90"/>
      <c r="BS103" s="90"/>
      <c r="BT103" s="90"/>
      <c r="BU103" s="90"/>
      <c r="BV103" s="90"/>
      <c r="BW103" s="57"/>
      <c r="BX103" s="57"/>
      <c r="BY103" s="57">
        <v>1</v>
      </c>
      <c r="BZ103" s="90"/>
      <c r="CA103" s="90">
        <v>2</v>
      </c>
      <c r="CB103" s="90"/>
      <c r="CC103" s="57"/>
    </row>
    <row r="104" spans="1:81" s="7" customFormat="1" ht="16.5" customHeight="1">
      <c r="A104" s="90">
        <v>92</v>
      </c>
      <c r="B104" s="86" t="s">
        <v>99</v>
      </c>
      <c r="C104" s="86" t="s">
        <v>161</v>
      </c>
      <c r="D104" s="86" t="s">
        <v>396</v>
      </c>
      <c r="E104" s="86" t="s">
        <v>102</v>
      </c>
      <c r="F104" s="86" t="s">
        <v>751</v>
      </c>
      <c r="G104" s="87" t="s">
        <v>752</v>
      </c>
      <c r="H104" s="35" t="s">
        <v>1205</v>
      </c>
      <c r="I104" s="35" t="s">
        <v>1206</v>
      </c>
      <c r="J104" s="110" t="s">
        <v>1281</v>
      </c>
      <c r="K104" s="86" t="s">
        <v>1490</v>
      </c>
      <c r="L104" s="86" t="s">
        <v>753</v>
      </c>
      <c r="M104" s="86" t="s">
        <v>1374</v>
      </c>
      <c r="N104" s="112" t="s">
        <v>1280</v>
      </c>
      <c r="O104" s="86"/>
      <c r="P104" s="112" t="s">
        <v>1280</v>
      </c>
      <c r="Q104" s="39">
        <v>773.5</v>
      </c>
      <c r="R104" s="39">
        <v>3434.4</v>
      </c>
      <c r="S104" s="32"/>
      <c r="T104" s="39"/>
      <c r="U104" s="39"/>
      <c r="V104" s="39"/>
      <c r="W104" s="39"/>
      <c r="X104" s="88"/>
      <c r="Y104" s="39"/>
      <c r="Z104" s="39"/>
      <c r="AA104" s="39"/>
      <c r="AB104" s="39"/>
      <c r="AC104" s="39"/>
      <c r="AD104" s="39"/>
      <c r="AE104" s="39"/>
      <c r="AF104" s="86" t="s">
        <v>754</v>
      </c>
      <c r="AG104" s="39">
        <v>6518</v>
      </c>
      <c r="AH104" s="39">
        <v>17015</v>
      </c>
      <c r="AI104" s="86"/>
      <c r="AJ104" s="86"/>
      <c r="AK104" s="35" t="s">
        <v>159</v>
      </c>
      <c r="AL104" s="57"/>
      <c r="AM104" s="35"/>
      <c r="AN104" s="35"/>
      <c r="AO104" s="35"/>
      <c r="AP104" s="35"/>
      <c r="AQ104" s="35">
        <v>298</v>
      </c>
      <c r="AR104" s="90" t="s">
        <v>1526</v>
      </c>
      <c r="AS104" s="86"/>
      <c r="AT104" s="86" t="s">
        <v>755</v>
      </c>
      <c r="AU104" s="113"/>
      <c r="AV104" s="32"/>
      <c r="AW104" s="39"/>
      <c r="AX104" s="39"/>
      <c r="AY104" s="39"/>
      <c r="AZ104" s="39"/>
      <c r="BA104" s="39"/>
      <c r="BB104" s="114"/>
      <c r="BC104" s="114"/>
      <c r="BD104" s="86"/>
      <c r="BE104" s="86" t="s">
        <v>114</v>
      </c>
      <c r="BF104" s="116"/>
      <c r="BG104" s="116"/>
      <c r="BH104" s="116"/>
      <c r="BI104" s="116"/>
      <c r="BJ104" s="116"/>
      <c r="BK104" s="114"/>
      <c r="BL104" s="114"/>
      <c r="BM104" s="86"/>
      <c r="BN104" s="117"/>
      <c r="BO104" s="86"/>
      <c r="BP104" s="86"/>
      <c r="BQ104" s="86"/>
      <c r="BR104" s="86"/>
      <c r="BS104" s="86"/>
      <c r="BT104" s="86"/>
      <c r="BU104" s="86"/>
      <c r="BV104" s="86"/>
      <c r="BW104" s="35"/>
      <c r="BX104" s="35"/>
      <c r="BY104" s="57">
        <v>2</v>
      </c>
      <c r="BZ104" s="86"/>
      <c r="CA104" s="86"/>
      <c r="CB104" s="86"/>
      <c r="CC104" s="35"/>
    </row>
    <row r="105" spans="1:81" s="7" customFormat="1" ht="16.5" customHeight="1">
      <c r="A105" s="90">
        <v>93</v>
      </c>
      <c r="B105" s="128" t="s">
        <v>99</v>
      </c>
      <c r="C105" s="86" t="s">
        <v>117</v>
      </c>
      <c r="D105" s="86" t="s">
        <v>396</v>
      </c>
      <c r="E105" s="90" t="s">
        <v>215</v>
      </c>
      <c r="F105" s="90" t="s">
        <v>756</v>
      </c>
      <c r="G105" s="109" t="s">
        <v>757</v>
      </c>
      <c r="H105" s="57" t="s">
        <v>1207</v>
      </c>
      <c r="I105" s="57" t="s">
        <v>1208</v>
      </c>
      <c r="J105" s="110" t="s">
        <v>1281</v>
      </c>
      <c r="K105" s="110" t="s">
        <v>1491</v>
      </c>
      <c r="L105" s="110" t="s">
        <v>758</v>
      </c>
      <c r="M105" s="119" t="s">
        <v>1375</v>
      </c>
      <c r="N105" s="112" t="s">
        <v>1280</v>
      </c>
      <c r="O105" s="112"/>
      <c r="P105" s="112" t="s">
        <v>1280</v>
      </c>
      <c r="Q105" s="39">
        <v>104</v>
      </c>
      <c r="R105" s="39">
        <v>143</v>
      </c>
      <c r="S105" s="32">
        <v>108</v>
      </c>
      <c r="T105" s="39">
        <v>70</v>
      </c>
      <c r="U105" s="39" t="s">
        <v>759</v>
      </c>
      <c r="V105" s="39">
        <v>38</v>
      </c>
      <c r="W105" s="39">
        <v>8</v>
      </c>
      <c r="X105" s="88" t="s">
        <v>155</v>
      </c>
      <c r="Y105" s="39"/>
      <c r="Z105" s="39" t="s">
        <v>760</v>
      </c>
      <c r="AA105" s="39">
        <v>16</v>
      </c>
      <c r="AB105" s="39">
        <v>3</v>
      </c>
      <c r="AC105" s="39">
        <v>7</v>
      </c>
      <c r="AD105" s="39"/>
      <c r="AE105" s="39"/>
      <c r="AF105" s="90" t="s">
        <v>761</v>
      </c>
      <c r="AG105" s="39">
        <v>864</v>
      </c>
      <c r="AH105" s="39">
        <v>1282</v>
      </c>
      <c r="AI105" s="90"/>
      <c r="AJ105" s="90"/>
      <c r="AK105" s="57" t="s">
        <v>140</v>
      </c>
      <c r="AL105" s="57">
        <v>8</v>
      </c>
      <c r="AM105" s="57">
        <v>4</v>
      </c>
      <c r="AN105" s="57">
        <v>3</v>
      </c>
      <c r="AO105" s="57">
        <v>1</v>
      </c>
      <c r="AP105" s="57"/>
      <c r="AQ105" s="57">
        <v>237</v>
      </c>
      <c r="AR105" s="90" t="s">
        <v>1525</v>
      </c>
      <c r="AS105" s="90"/>
      <c r="AT105" s="90" t="s">
        <v>762</v>
      </c>
      <c r="AU105" s="113">
        <v>710</v>
      </c>
      <c r="AV105" s="32">
        <v>2.9957805907172994</v>
      </c>
      <c r="AW105" s="39">
        <v>6000</v>
      </c>
      <c r="AX105" s="39"/>
      <c r="AY105" s="39">
        <v>5000</v>
      </c>
      <c r="AZ105" s="39">
        <v>5000</v>
      </c>
      <c r="BA105" s="39">
        <v>6000</v>
      </c>
      <c r="BB105" s="114"/>
      <c r="BC105" s="114"/>
      <c r="BD105" s="114"/>
      <c r="BE105" s="115" t="s">
        <v>763</v>
      </c>
      <c r="BF105" s="116">
        <v>6000</v>
      </c>
      <c r="BG105" s="116"/>
      <c r="BH105" s="116">
        <v>5000</v>
      </c>
      <c r="BI105" s="116">
        <v>5000</v>
      </c>
      <c r="BJ105" s="116">
        <v>6000</v>
      </c>
      <c r="BK105" s="114"/>
      <c r="BL105" s="114"/>
      <c r="BM105" s="115"/>
      <c r="BN105" s="122"/>
      <c r="BO105" s="90"/>
      <c r="BP105" s="90"/>
      <c r="BQ105" s="90"/>
      <c r="BR105" s="90"/>
      <c r="BS105" s="90"/>
      <c r="BT105" s="90"/>
      <c r="BU105" s="90"/>
      <c r="BV105" s="90"/>
      <c r="BW105" s="57"/>
      <c r="BX105" s="57"/>
      <c r="BY105" s="57">
        <v>1</v>
      </c>
      <c r="BZ105" s="90">
        <v>2</v>
      </c>
      <c r="CA105" s="90">
        <v>1</v>
      </c>
      <c r="CB105" s="90"/>
      <c r="CC105" s="57"/>
    </row>
    <row r="106" spans="1:81" s="68" customFormat="1" ht="16.5" customHeight="1">
      <c r="A106" s="90">
        <v>94</v>
      </c>
      <c r="B106" s="86" t="s">
        <v>99</v>
      </c>
      <c r="C106" s="86" t="s">
        <v>161</v>
      </c>
      <c r="D106" s="86" t="s">
        <v>396</v>
      </c>
      <c r="E106" s="86" t="s">
        <v>102</v>
      </c>
      <c r="F106" s="86" t="s">
        <v>764</v>
      </c>
      <c r="G106" s="87" t="s">
        <v>765</v>
      </c>
      <c r="H106" s="35" t="s">
        <v>1209</v>
      </c>
      <c r="I106" s="35" t="s">
        <v>1210</v>
      </c>
      <c r="J106" s="110" t="s">
        <v>1281</v>
      </c>
      <c r="K106" s="86" t="s">
        <v>1492</v>
      </c>
      <c r="L106" s="35" t="s">
        <v>766</v>
      </c>
      <c r="M106" s="86" t="s">
        <v>1376</v>
      </c>
      <c r="N106" s="86" t="s">
        <v>1281</v>
      </c>
      <c r="O106" s="35" t="s">
        <v>106</v>
      </c>
      <c r="P106" s="112" t="s">
        <v>1281</v>
      </c>
      <c r="Q106" s="39">
        <v>8407</v>
      </c>
      <c r="R106" s="39">
        <v>4770</v>
      </c>
      <c r="S106" s="32">
        <v>2265</v>
      </c>
      <c r="T106" s="39">
        <v>2177</v>
      </c>
      <c r="U106" s="39" t="s">
        <v>145</v>
      </c>
      <c r="V106" s="39">
        <v>88</v>
      </c>
      <c r="W106" s="39">
        <v>23</v>
      </c>
      <c r="X106" s="88" t="s">
        <v>155</v>
      </c>
      <c r="Y106" s="39">
        <v>124</v>
      </c>
      <c r="Z106" s="39">
        <v>89</v>
      </c>
      <c r="AA106" s="39">
        <v>2241</v>
      </c>
      <c r="AB106" s="39">
        <v>90</v>
      </c>
      <c r="AC106" s="39">
        <v>27</v>
      </c>
      <c r="AD106" s="39">
        <v>6</v>
      </c>
      <c r="AE106" s="39"/>
      <c r="AF106" s="86" t="s">
        <v>767</v>
      </c>
      <c r="AG106" s="39"/>
      <c r="AH106" s="39">
        <v>20680</v>
      </c>
      <c r="AI106" s="86"/>
      <c r="AJ106" s="86"/>
      <c r="AK106" s="35" t="s">
        <v>236</v>
      </c>
      <c r="AL106" s="57">
        <v>2</v>
      </c>
      <c r="AM106" s="35" t="s">
        <v>1547</v>
      </c>
      <c r="AN106" s="35"/>
      <c r="AO106" s="35">
        <v>2</v>
      </c>
      <c r="AP106" s="35"/>
      <c r="AQ106" s="57">
        <v>290</v>
      </c>
      <c r="AR106" s="86" t="s">
        <v>1531</v>
      </c>
      <c r="AS106" s="86" t="s">
        <v>1531</v>
      </c>
      <c r="AT106" s="86" t="s">
        <v>768</v>
      </c>
      <c r="AU106" s="113">
        <v>34765</v>
      </c>
      <c r="AV106" s="32">
        <v>119.87931034482759</v>
      </c>
      <c r="AW106" s="39"/>
      <c r="AX106" s="39"/>
      <c r="AY106" s="39"/>
      <c r="AZ106" s="39"/>
      <c r="BA106" s="39"/>
      <c r="BB106" s="114"/>
      <c r="BC106" s="114"/>
      <c r="BD106" s="86"/>
      <c r="BE106" s="86" t="s">
        <v>114</v>
      </c>
      <c r="BF106" s="116"/>
      <c r="BG106" s="116"/>
      <c r="BH106" s="116"/>
      <c r="BI106" s="116"/>
      <c r="BJ106" s="116"/>
      <c r="BK106" s="114"/>
      <c r="BL106" s="114"/>
      <c r="BM106" s="86"/>
      <c r="BN106" s="117" t="s">
        <v>114</v>
      </c>
      <c r="BO106" s="86"/>
      <c r="BP106" s="86"/>
      <c r="BQ106" s="86"/>
      <c r="BR106" s="86"/>
      <c r="BS106" s="86"/>
      <c r="BT106" s="86"/>
      <c r="BU106" s="86"/>
      <c r="BV106" s="86"/>
      <c r="BW106" s="35"/>
      <c r="BX106" s="35"/>
      <c r="BY106" s="57">
        <v>9</v>
      </c>
      <c r="BZ106" s="86"/>
      <c r="CA106" s="86"/>
      <c r="CB106" s="86" t="s">
        <v>1547</v>
      </c>
      <c r="CC106" s="35"/>
    </row>
    <row r="107" spans="1:81" s="7" customFormat="1" ht="16.5" customHeight="1">
      <c r="A107" s="90">
        <v>95</v>
      </c>
      <c r="B107" s="90" t="s">
        <v>99</v>
      </c>
      <c r="C107" s="90" t="s">
        <v>205</v>
      </c>
      <c r="D107" s="90" t="s">
        <v>396</v>
      </c>
      <c r="E107" s="90" t="s">
        <v>102</v>
      </c>
      <c r="F107" s="90" t="s">
        <v>769</v>
      </c>
      <c r="G107" s="109" t="s">
        <v>770</v>
      </c>
      <c r="H107" s="57" t="s">
        <v>1211</v>
      </c>
      <c r="I107" s="57" t="s">
        <v>1212</v>
      </c>
      <c r="J107" s="110" t="s">
        <v>1281</v>
      </c>
      <c r="K107" s="110" t="s">
        <v>1493</v>
      </c>
      <c r="L107" s="86" t="s">
        <v>771</v>
      </c>
      <c r="M107" s="119" t="s">
        <v>1377</v>
      </c>
      <c r="N107" s="112" t="s">
        <v>1280</v>
      </c>
      <c r="O107" s="112"/>
      <c r="P107" s="112" t="s">
        <v>1280</v>
      </c>
      <c r="Q107" s="39">
        <v>950</v>
      </c>
      <c r="R107" s="32">
        <v>236</v>
      </c>
      <c r="S107" s="32">
        <v>172</v>
      </c>
      <c r="T107" s="39">
        <v>172</v>
      </c>
      <c r="U107" s="39" t="s">
        <v>520</v>
      </c>
      <c r="V107" s="39"/>
      <c r="W107" s="39">
        <v>67</v>
      </c>
      <c r="X107" s="88" t="s">
        <v>155</v>
      </c>
      <c r="Y107" s="39"/>
      <c r="Z107" s="39">
        <v>223</v>
      </c>
      <c r="AA107" s="39">
        <v>16824</v>
      </c>
      <c r="AB107" s="39">
        <v>9</v>
      </c>
      <c r="AC107" s="39"/>
      <c r="AD107" s="39"/>
      <c r="AE107" s="39" t="s">
        <v>772</v>
      </c>
      <c r="AF107" s="115" t="s">
        <v>773</v>
      </c>
      <c r="AG107" s="39">
        <v>13587</v>
      </c>
      <c r="AH107" s="39">
        <v>13601</v>
      </c>
      <c r="AI107" s="90"/>
      <c r="AJ107" s="90"/>
      <c r="AK107" s="57"/>
      <c r="AL107" s="57"/>
      <c r="AM107" s="57"/>
      <c r="AN107" s="57"/>
      <c r="AO107" s="57"/>
      <c r="AP107" s="57"/>
      <c r="AQ107" s="57">
        <v>150</v>
      </c>
      <c r="AR107" s="90" t="s">
        <v>1526</v>
      </c>
      <c r="AS107" s="90"/>
      <c r="AT107" s="90" t="s">
        <v>774</v>
      </c>
      <c r="AU107" s="171">
        <v>250</v>
      </c>
      <c r="AV107" s="32">
        <v>1.6666666666666667</v>
      </c>
      <c r="AW107" s="39"/>
      <c r="AX107" s="39"/>
      <c r="AY107" s="39"/>
      <c r="AZ107" s="39"/>
      <c r="BA107" s="39"/>
      <c r="BB107" s="114"/>
      <c r="BC107" s="114"/>
      <c r="BD107" s="114"/>
      <c r="BE107" s="115" t="s">
        <v>114</v>
      </c>
      <c r="BF107" s="116"/>
      <c r="BG107" s="116"/>
      <c r="BH107" s="116"/>
      <c r="BI107" s="116"/>
      <c r="BJ107" s="116"/>
      <c r="BK107" s="114"/>
      <c r="BL107" s="114"/>
      <c r="BM107" s="115"/>
      <c r="BN107" s="67"/>
      <c r="BO107" s="90"/>
      <c r="BP107" s="90"/>
      <c r="BQ107" s="90"/>
      <c r="BR107" s="90"/>
      <c r="BS107" s="90"/>
      <c r="BT107" s="90"/>
      <c r="BU107" s="90"/>
      <c r="BV107" s="90"/>
      <c r="BW107" s="57"/>
      <c r="BX107" s="57"/>
      <c r="BY107" s="57"/>
      <c r="BZ107" s="90">
        <v>1</v>
      </c>
      <c r="CA107" s="90">
        <v>1</v>
      </c>
      <c r="CB107" s="90"/>
      <c r="CC107" s="57"/>
    </row>
    <row r="108" spans="1:81" s="75" customFormat="1" ht="16.5" customHeight="1">
      <c r="A108" s="90">
        <v>96</v>
      </c>
      <c r="B108" s="90" t="s">
        <v>99</v>
      </c>
      <c r="C108" s="90" t="s">
        <v>229</v>
      </c>
      <c r="D108" s="90" t="s">
        <v>396</v>
      </c>
      <c r="E108" s="90" t="s">
        <v>102</v>
      </c>
      <c r="F108" s="90" t="s">
        <v>775</v>
      </c>
      <c r="G108" s="109" t="s">
        <v>776</v>
      </c>
      <c r="H108" s="57" t="s">
        <v>1213</v>
      </c>
      <c r="I108" s="57" t="s">
        <v>1214</v>
      </c>
      <c r="J108" s="110" t="s">
        <v>1281</v>
      </c>
      <c r="K108" s="90" t="s">
        <v>1494</v>
      </c>
      <c r="L108" s="90" t="s">
        <v>777</v>
      </c>
      <c r="M108" s="86" t="s">
        <v>1378</v>
      </c>
      <c r="N108" s="112" t="s">
        <v>1280</v>
      </c>
      <c r="O108" s="112"/>
      <c r="P108" s="112" t="s">
        <v>1280</v>
      </c>
      <c r="Q108" s="39">
        <v>14728</v>
      </c>
      <c r="R108" s="39">
        <v>1774</v>
      </c>
      <c r="S108" s="32">
        <v>786</v>
      </c>
      <c r="T108" s="39">
        <v>366</v>
      </c>
      <c r="U108" s="39" t="s">
        <v>778</v>
      </c>
      <c r="V108" s="39">
        <v>420</v>
      </c>
      <c r="W108" s="39">
        <v>207</v>
      </c>
      <c r="X108" s="88" t="s">
        <v>155</v>
      </c>
      <c r="Y108" s="39">
        <v>898</v>
      </c>
      <c r="Z108" s="39">
        <v>618</v>
      </c>
      <c r="AA108" s="39">
        <v>2800</v>
      </c>
      <c r="AB108" s="39">
        <v>41</v>
      </c>
      <c r="AC108" s="39">
        <v>42</v>
      </c>
      <c r="AD108" s="39"/>
      <c r="AE108" s="39">
        <v>39</v>
      </c>
      <c r="AF108" s="90" t="s">
        <v>779</v>
      </c>
      <c r="AG108" s="39">
        <v>5124</v>
      </c>
      <c r="AH108" s="39">
        <v>5235</v>
      </c>
      <c r="AI108" s="90"/>
      <c r="AJ108" s="90"/>
      <c r="AK108" s="57" t="s">
        <v>780</v>
      </c>
      <c r="AL108" s="57">
        <v>1</v>
      </c>
      <c r="AM108" s="57">
        <v>1</v>
      </c>
      <c r="AN108" s="57"/>
      <c r="AO108" s="57"/>
      <c r="AP108" s="57"/>
      <c r="AQ108" s="57">
        <v>280</v>
      </c>
      <c r="AR108" s="90" t="s">
        <v>1562</v>
      </c>
      <c r="AS108" s="90" t="s">
        <v>1562</v>
      </c>
      <c r="AT108" s="90" t="s">
        <v>781</v>
      </c>
      <c r="AU108" s="113">
        <v>13660</v>
      </c>
      <c r="AV108" s="32">
        <v>48.785714285714285</v>
      </c>
      <c r="AW108" s="172" t="s">
        <v>782</v>
      </c>
      <c r="AX108" s="173"/>
      <c r="AY108" s="173"/>
      <c r="AZ108" s="173"/>
      <c r="BA108" s="144"/>
      <c r="BB108" s="114"/>
      <c r="BC108" s="145"/>
      <c r="BD108" s="115" t="s">
        <v>783</v>
      </c>
      <c r="BE108" s="115" t="s">
        <v>784</v>
      </c>
      <c r="BF108" s="174" t="s">
        <v>785</v>
      </c>
      <c r="BG108" s="175"/>
      <c r="BH108" s="175"/>
      <c r="BI108" s="175"/>
      <c r="BJ108" s="176"/>
      <c r="BK108" s="114"/>
      <c r="BL108" s="145"/>
      <c r="BM108" s="115" t="s">
        <v>783</v>
      </c>
      <c r="BN108" s="122" t="s">
        <v>784</v>
      </c>
      <c r="BO108" s="90"/>
      <c r="BP108" s="90"/>
      <c r="BQ108" s="90"/>
      <c r="BR108" s="90"/>
      <c r="BS108" s="90"/>
      <c r="BT108" s="90"/>
      <c r="BU108" s="90"/>
      <c r="BV108" s="90"/>
      <c r="BW108" s="57"/>
      <c r="BX108" s="57"/>
      <c r="BY108" s="57">
        <v>2</v>
      </c>
      <c r="BZ108" s="90"/>
      <c r="CA108" s="90"/>
      <c r="CB108" s="90"/>
      <c r="CC108" s="57">
        <v>51</v>
      </c>
    </row>
    <row r="109" spans="1:81" s="68" customFormat="1" ht="16.5" customHeight="1">
      <c r="A109" s="90">
        <v>97</v>
      </c>
      <c r="B109" s="86" t="s">
        <v>99</v>
      </c>
      <c r="C109" s="86" t="s">
        <v>161</v>
      </c>
      <c r="D109" s="86" t="s">
        <v>396</v>
      </c>
      <c r="E109" s="86" t="s">
        <v>102</v>
      </c>
      <c r="F109" s="86" t="s">
        <v>786</v>
      </c>
      <c r="G109" s="87" t="s">
        <v>787</v>
      </c>
      <c r="H109" s="35" t="s">
        <v>1215</v>
      </c>
      <c r="I109" s="35" t="s">
        <v>1216</v>
      </c>
      <c r="J109" s="110" t="s">
        <v>1281</v>
      </c>
      <c r="K109" s="86" t="s">
        <v>1495</v>
      </c>
      <c r="L109" s="86" t="s">
        <v>788</v>
      </c>
      <c r="M109" s="86" t="s">
        <v>1379</v>
      </c>
      <c r="N109" s="112" t="s">
        <v>1280</v>
      </c>
      <c r="O109" s="86"/>
      <c r="P109" s="112" t="s">
        <v>1280</v>
      </c>
      <c r="Q109" s="39">
        <v>696</v>
      </c>
      <c r="R109" s="39">
        <v>545</v>
      </c>
      <c r="S109" s="32">
        <v>363</v>
      </c>
      <c r="T109" s="39">
        <v>300</v>
      </c>
      <c r="U109" s="39" t="s">
        <v>145</v>
      </c>
      <c r="V109" s="39">
        <v>63</v>
      </c>
      <c r="W109" s="39">
        <v>28</v>
      </c>
      <c r="X109" s="88" t="s">
        <v>155</v>
      </c>
      <c r="Y109" s="39"/>
      <c r="Z109" s="39">
        <v>17</v>
      </c>
      <c r="AA109" s="39">
        <v>500</v>
      </c>
      <c r="AB109" s="39">
        <v>137</v>
      </c>
      <c r="AC109" s="39"/>
      <c r="AD109" s="39"/>
      <c r="AE109" s="39">
        <v>20</v>
      </c>
      <c r="AF109" s="86" t="s">
        <v>463</v>
      </c>
      <c r="AG109" s="39">
        <v>5631</v>
      </c>
      <c r="AH109" s="39">
        <v>13680</v>
      </c>
      <c r="AI109" s="86"/>
      <c r="AJ109" s="86"/>
      <c r="AK109" s="35" t="s">
        <v>159</v>
      </c>
      <c r="AL109" s="57">
        <v>5</v>
      </c>
      <c r="AM109" s="35"/>
      <c r="AN109" s="35">
        <v>1</v>
      </c>
      <c r="AO109" s="35">
        <v>4</v>
      </c>
      <c r="AP109" s="35"/>
      <c r="AQ109" s="35">
        <v>200</v>
      </c>
      <c r="AR109" s="86" t="s">
        <v>1531</v>
      </c>
      <c r="AS109" s="86" t="s">
        <v>789</v>
      </c>
      <c r="AT109" s="86" t="s">
        <v>790</v>
      </c>
      <c r="AU109" s="113">
        <v>3500</v>
      </c>
      <c r="AV109" s="32">
        <v>17.5</v>
      </c>
      <c r="AW109" s="39">
        <v>3000</v>
      </c>
      <c r="AX109" s="39"/>
      <c r="AY109" s="39"/>
      <c r="AZ109" s="39">
        <v>2000</v>
      </c>
      <c r="BA109" s="39">
        <v>3000</v>
      </c>
      <c r="BB109" s="114">
        <v>20</v>
      </c>
      <c r="BC109" s="114"/>
      <c r="BD109" s="86" t="s">
        <v>791</v>
      </c>
      <c r="BE109" s="86" t="s">
        <v>792</v>
      </c>
      <c r="BF109" s="116"/>
      <c r="BG109" s="116"/>
      <c r="BH109" s="116"/>
      <c r="BI109" s="116"/>
      <c r="BJ109" s="116"/>
      <c r="BK109" s="114"/>
      <c r="BL109" s="114"/>
      <c r="BM109" s="86"/>
      <c r="BN109" s="117" t="s">
        <v>114</v>
      </c>
      <c r="BO109" s="86"/>
      <c r="BP109" s="86"/>
      <c r="BQ109" s="86"/>
      <c r="BR109" s="86"/>
      <c r="BS109" s="86"/>
      <c r="BT109" s="86"/>
      <c r="BU109" s="86"/>
      <c r="BV109" s="86"/>
      <c r="BW109" s="35"/>
      <c r="BX109" s="35"/>
      <c r="BY109" s="57">
        <v>1</v>
      </c>
      <c r="BZ109" s="86">
        <v>1</v>
      </c>
      <c r="CA109" s="86">
        <v>1</v>
      </c>
      <c r="CB109" s="86"/>
      <c r="CC109" s="35"/>
    </row>
    <row r="110" spans="1:81" s="7" customFormat="1" ht="16.5" customHeight="1">
      <c r="A110" s="90">
        <v>98</v>
      </c>
      <c r="B110" s="128" t="s">
        <v>99</v>
      </c>
      <c r="C110" s="86" t="s">
        <v>117</v>
      </c>
      <c r="D110" s="86" t="s">
        <v>396</v>
      </c>
      <c r="E110" s="90" t="s">
        <v>102</v>
      </c>
      <c r="F110" s="90" t="s">
        <v>793</v>
      </c>
      <c r="G110" s="109" t="s">
        <v>794</v>
      </c>
      <c r="H110" s="57" t="s">
        <v>1217</v>
      </c>
      <c r="I110" s="57" t="s">
        <v>1218</v>
      </c>
      <c r="J110" s="110" t="s">
        <v>1281</v>
      </c>
      <c r="K110" s="110" t="s">
        <v>1496</v>
      </c>
      <c r="L110" s="35" t="s">
        <v>795</v>
      </c>
      <c r="M110" s="119" t="s">
        <v>1380</v>
      </c>
      <c r="N110" s="112" t="s">
        <v>1280</v>
      </c>
      <c r="O110" s="112"/>
      <c r="P110" s="112" t="s">
        <v>1281</v>
      </c>
      <c r="Q110" s="39">
        <v>345</v>
      </c>
      <c r="R110" s="39">
        <v>324</v>
      </c>
      <c r="S110" s="32">
        <v>295</v>
      </c>
      <c r="T110" s="39">
        <v>181</v>
      </c>
      <c r="U110" s="32" t="s">
        <v>145</v>
      </c>
      <c r="V110" s="39">
        <v>114</v>
      </c>
      <c r="W110" s="39">
        <v>54</v>
      </c>
      <c r="X110" s="88" t="s">
        <v>155</v>
      </c>
      <c r="Y110" s="39"/>
      <c r="Z110" s="39">
        <v>15</v>
      </c>
      <c r="AA110" s="39">
        <v>3325</v>
      </c>
      <c r="AB110" s="39">
        <v>15</v>
      </c>
      <c r="AC110" s="39"/>
      <c r="AD110" s="39"/>
      <c r="AE110" s="39"/>
      <c r="AF110" s="86" t="s">
        <v>796</v>
      </c>
      <c r="AG110" s="39">
        <v>3325</v>
      </c>
      <c r="AH110" s="39">
        <v>3346</v>
      </c>
      <c r="AI110" s="90"/>
      <c r="AJ110" s="90"/>
      <c r="AK110" s="57" t="s">
        <v>159</v>
      </c>
      <c r="AL110" s="57">
        <v>4</v>
      </c>
      <c r="AM110" s="57"/>
      <c r="AN110" s="57">
        <v>4</v>
      </c>
      <c r="AO110" s="57"/>
      <c r="AP110" s="57"/>
      <c r="AQ110" s="57">
        <v>310</v>
      </c>
      <c r="AR110" s="86" t="s">
        <v>1531</v>
      </c>
      <c r="AS110" s="90" t="s">
        <v>190</v>
      </c>
      <c r="AT110" s="90" t="s">
        <v>191</v>
      </c>
      <c r="AU110" s="113">
        <v>1100</v>
      </c>
      <c r="AV110" s="32">
        <v>3.5483870967741935</v>
      </c>
      <c r="AW110" s="39"/>
      <c r="AX110" s="39"/>
      <c r="AY110" s="39"/>
      <c r="AZ110" s="39"/>
      <c r="BA110" s="39"/>
      <c r="BB110" s="114"/>
      <c r="BC110" s="114"/>
      <c r="BD110" s="114"/>
      <c r="BE110" s="115" t="s">
        <v>114</v>
      </c>
      <c r="BF110" s="116"/>
      <c r="BG110" s="116"/>
      <c r="BH110" s="116"/>
      <c r="BI110" s="116"/>
      <c r="BJ110" s="116"/>
      <c r="BK110" s="114"/>
      <c r="BL110" s="114"/>
      <c r="BM110" s="115"/>
      <c r="BN110" s="122"/>
      <c r="BO110" s="90"/>
      <c r="BP110" s="90"/>
      <c r="BQ110" s="90"/>
      <c r="BR110" s="90"/>
      <c r="BS110" s="90"/>
      <c r="BT110" s="90"/>
      <c r="BU110" s="90"/>
      <c r="BV110" s="90"/>
      <c r="BW110" s="57"/>
      <c r="BX110" s="57"/>
      <c r="BY110" s="57">
        <v>1</v>
      </c>
      <c r="BZ110" s="90"/>
      <c r="CA110" s="90">
        <v>1</v>
      </c>
      <c r="CB110" s="90"/>
      <c r="CC110" s="57"/>
    </row>
    <row r="111" spans="1:81" s="7" customFormat="1" ht="16.5" customHeight="1">
      <c r="A111" s="90">
        <v>99</v>
      </c>
      <c r="B111" s="85" t="s">
        <v>99</v>
      </c>
      <c r="C111" s="85" t="s">
        <v>100</v>
      </c>
      <c r="D111" s="85" t="s">
        <v>396</v>
      </c>
      <c r="E111" s="85" t="s">
        <v>102</v>
      </c>
      <c r="F111" s="85" t="s">
        <v>797</v>
      </c>
      <c r="G111" s="130" t="s">
        <v>798</v>
      </c>
      <c r="H111" s="131" t="s">
        <v>1219</v>
      </c>
      <c r="I111" s="131" t="s">
        <v>1220</v>
      </c>
      <c r="J111" s="110" t="s">
        <v>1281</v>
      </c>
      <c r="K111" s="110" t="s">
        <v>1497</v>
      </c>
      <c r="L111" s="110" t="s">
        <v>799</v>
      </c>
      <c r="M111" s="86" t="s">
        <v>1381</v>
      </c>
      <c r="N111" s="112" t="s">
        <v>1280</v>
      </c>
      <c r="O111" s="112"/>
      <c r="P111" s="112" t="s">
        <v>1280</v>
      </c>
      <c r="Q111" s="39">
        <v>115</v>
      </c>
      <c r="R111" s="39">
        <v>136</v>
      </c>
      <c r="S111" s="32">
        <v>103</v>
      </c>
      <c r="T111" s="39">
        <v>45</v>
      </c>
      <c r="U111" s="39" t="s">
        <v>172</v>
      </c>
      <c r="V111" s="39">
        <v>58</v>
      </c>
      <c r="W111" s="39">
        <v>13</v>
      </c>
      <c r="X111" s="88" t="s">
        <v>155</v>
      </c>
      <c r="Y111" s="39"/>
      <c r="Z111" s="39">
        <v>4</v>
      </c>
      <c r="AA111" s="39">
        <v>564</v>
      </c>
      <c r="AB111" s="39">
        <v>10</v>
      </c>
      <c r="AC111" s="39"/>
      <c r="AD111" s="39"/>
      <c r="AE111" s="39"/>
      <c r="AF111" s="86" t="s">
        <v>800</v>
      </c>
      <c r="AG111" s="39">
        <v>2450</v>
      </c>
      <c r="AH111" s="39">
        <v>2450</v>
      </c>
      <c r="AI111" s="85"/>
      <c r="AJ111" s="85"/>
      <c r="AK111" s="131" t="s">
        <v>801</v>
      </c>
      <c r="AL111" s="131">
        <v>4</v>
      </c>
      <c r="AM111" s="131"/>
      <c r="AN111" s="131">
        <v>2</v>
      </c>
      <c r="AO111" s="131">
        <v>2</v>
      </c>
      <c r="AP111" s="131"/>
      <c r="AQ111" s="131">
        <v>211</v>
      </c>
      <c r="AR111" s="85" t="s">
        <v>1525</v>
      </c>
      <c r="AS111" s="85" t="s">
        <v>1525</v>
      </c>
      <c r="AT111" s="85" t="s">
        <v>802</v>
      </c>
      <c r="AU111" s="113">
        <v>3398</v>
      </c>
      <c r="AV111" s="32">
        <v>16.104265402843602</v>
      </c>
      <c r="AW111" s="39"/>
      <c r="AX111" s="39"/>
      <c r="AY111" s="39"/>
      <c r="AZ111" s="39"/>
      <c r="BA111" s="39"/>
      <c r="BB111" s="114"/>
      <c r="BC111" s="114"/>
      <c r="BD111" s="114"/>
      <c r="BE111" s="114" t="s">
        <v>114</v>
      </c>
      <c r="BF111" s="116"/>
      <c r="BG111" s="116"/>
      <c r="BH111" s="116"/>
      <c r="BI111" s="116"/>
      <c r="BJ111" s="116"/>
      <c r="BK111" s="114"/>
      <c r="BL111" s="114"/>
      <c r="BM111" s="114"/>
      <c r="BN111" s="122" t="s">
        <v>114</v>
      </c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>
        <v>1</v>
      </c>
      <c r="BZ111" s="85"/>
      <c r="CA111" s="85"/>
      <c r="CB111" s="85"/>
      <c r="CC111" s="131">
        <v>1</v>
      </c>
    </row>
    <row r="112" spans="1:81" s="7" customFormat="1" ht="16.5" customHeight="1">
      <c r="A112" s="90">
        <v>100</v>
      </c>
      <c r="B112" s="90" t="s">
        <v>99</v>
      </c>
      <c r="C112" s="90" t="s">
        <v>327</v>
      </c>
      <c r="D112" s="90" t="s">
        <v>396</v>
      </c>
      <c r="E112" s="90" t="s">
        <v>215</v>
      </c>
      <c r="F112" s="90" t="s">
        <v>803</v>
      </c>
      <c r="G112" s="109" t="s">
        <v>804</v>
      </c>
      <c r="H112" s="57" t="s">
        <v>1221</v>
      </c>
      <c r="I112" s="57" t="s">
        <v>1222</v>
      </c>
      <c r="J112" s="110" t="s">
        <v>1281</v>
      </c>
      <c r="K112" s="110" t="s">
        <v>1498</v>
      </c>
      <c r="L112" s="110" t="s">
        <v>805</v>
      </c>
      <c r="M112" s="119" t="s">
        <v>1382</v>
      </c>
      <c r="N112" s="112" t="s">
        <v>1280</v>
      </c>
      <c r="O112" s="112"/>
      <c r="P112" s="112" t="s">
        <v>1280</v>
      </c>
      <c r="Q112" s="39">
        <v>359</v>
      </c>
      <c r="R112" s="39">
        <v>102</v>
      </c>
      <c r="S112" s="32">
        <v>82</v>
      </c>
      <c r="T112" s="39">
        <v>82</v>
      </c>
      <c r="U112" s="39" t="s">
        <v>172</v>
      </c>
      <c r="V112" s="39"/>
      <c r="W112" s="39">
        <v>15</v>
      </c>
      <c r="X112" s="88" t="s">
        <v>155</v>
      </c>
      <c r="Y112" s="39">
        <v>40</v>
      </c>
      <c r="Z112" s="39">
        <v>5</v>
      </c>
      <c r="AA112" s="39"/>
      <c r="AB112" s="39">
        <v>2</v>
      </c>
      <c r="AC112" s="39"/>
      <c r="AD112" s="39"/>
      <c r="AE112" s="39"/>
      <c r="AF112" s="86" t="s">
        <v>806</v>
      </c>
      <c r="AG112" s="39">
        <v>694</v>
      </c>
      <c r="AH112" s="39">
        <v>2076</v>
      </c>
      <c r="AI112" s="90" t="s">
        <v>807</v>
      </c>
      <c r="AJ112" s="90" t="s">
        <v>808</v>
      </c>
      <c r="AK112" s="57" t="s">
        <v>159</v>
      </c>
      <c r="AL112" s="57">
        <v>49</v>
      </c>
      <c r="AM112" s="57">
        <v>12</v>
      </c>
      <c r="AN112" s="57">
        <v>14</v>
      </c>
      <c r="AO112" s="57">
        <v>16</v>
      </c>
      <c r="AP112" s="57">
        <v>7</v>
      </c>
      <c r="AQ112" s="57">
        <v>176</v>
      </c>
      <c r="AR112" s="90" t="s">
        <v>1548</v>
      </c>
      <c r="AS112" s="90" t="s">
        <v>1548</v>
      </c>
      <c r="AT112" s="90" t="s">
        <v>809</v>
      </c>
      <c r="AU112" s="113">
        <v>6824</v>
      </c>
      <c r="AV112" s="32">
        <v>38.772727272727273</v>
      </c>
      <c r="AW112" s="39"/>
      <c r="AX112" s="39"/>
      <c r="AY112" s="39"/>
      <c r="AZ112" s="39"/>
      <c r="BA112" s="39"/>
      <c r="BB112" s="114"/>
      <c r="BC112" s="114"/>
      <c r="BD112" s="114"/>
      <c r="BE112" s="115" t="s">
        <v>114</v>
      </c>
      <c r="BF112" s="116"/>
      <c r="BG112" s="116"/>
      <c r="BH112" s="116"/>
      <c r="BI112" s="116"/>
      <c r="BJ112" s="116"/>
      <c r="BK112" s="114"/>
      <c r="BL112" s="114"/>
      <c r="BM112" s="115"/>
      <c r="BN112" s="122" t="s">
        <v>114</v>
      </c>
      <c r="BO112" s="90"/>
      <c r="BP112" s="90"/>
      <c r="BQ112" s="90"/>
      <c r="BR112" s="90"/>
      <c r="BS112" s="90"/>
      <c r="BT112" s="90"/>
      <c r="BU112" s="90"/>
      <c r="BV112" s="90"/>
      <c r="BW112" s="90"/>
      <c r="BX112" s="90"/>
      <c r="BY112" s="90">
        <v>1</v>
      </c>
      <c r="BZ112" s="90">
        <v>1</v>
      </c>
      <c r="CA112" s="90">
        <v>1</v>
      </c>
      <c r="CB112" s="90">
        <v>1</v>
      </c>
      <c r="CC112" s="57">
        <v>18</v>
      </c>
    </row>
    <row r="113" spans="1:81" s="68" customFormat="1" ht="16.5" customHeight="1">
      <c r="A113" s="241">
        <v>101</v>
      </c>
      <c r="B113" s="85" t="s">
        <v>99</v>
      </c>
      <c r="C113" s="85" t="s">
        <v>810</v>
      </c>
      <c r="D113" s="85" t="s">
        <v>396</v>
      </c>
      <c r="E113" s="85" t="s">
        <v>102</v>
      </c>
      <c r="F113" s="85" t="s">
        <v>811</v>
      </c>
      <c r="G113" s="130" t="s">
        <v>812</v>
      </c>
      <c r="H113" s="85" t="s">
        <v>1223</v>
      </c>
      <c r="I113" s="85" t="s">
        <v>1224</v>
      </c>
      <c r="J113" s="110" t="s">
        <v>1281</v>
      </c>
      <c r="K113" s="85" t="s">
        <v>813</v>
      </c>
      <c r="L113" s="110" t="s">
        <v>814</v>
      </c>
      <c r="M113" s="86" t="s">
        <v>1383</v>
      </c>
      <c r="N113" s="112" t="s">
        <v>1280</v>
      </c>
      <c r="O113" s="112"/>
      <c r="P113" s="112" t="s">
        <v>1280</v>
      </c>
      <c r="Q113" s="39">
        <v>7570</v>
      </c>
      <c r="R113" s="39">
        <v>4627</v>
      </c>
      <c r="S113" s="32">
        <v>4623</v>
      </c>
      <c r="T113" s="39">
        <v>4623</v>
      </c>
      <c r="U113" s="39" t="s">
        <v>172</v>
      </c>
      <c r="V113" s="39"/>
      <c r="W113" s="39">
        <v>1184</v>
      </c>
      <c r="X113" s="88" t="s">
        <v>155</v>
      </c>
      <c r="Y113" s="39"/>
      <c r="Z113" s="39">
        <v>40</v>
      </c>
      <c r="AA113" s="39">
        <v>12000</v>
      </c>
      <c r="AB113" s="39">
        <v>1413</v>
      </c>
      <c r="AC113" s="39">
        <v>20</v>
      </c>
      <c r="AD113" s="39"/>
      <c r="AE113" s="39">
        <v>44</v>
      </c>
      <c r="AF113" s="86" t="s">
        <v>815</v>
      </c>
      <c r="AG113" s="39">
        <v>17343</v>
      </c>
      <c r="AH113" s="39">
        <v>17343</v>
      </c>
      <c r="AI113" s="85" t="s">
        <v>1593</v>
      </c>
      <c r="AJ113" s="85" t="s">
        <v>816</v>
      </c>
      <c r="AK113" s="131"/>
      <c r="AL113" s="131"/>
      <c r="AM113" s="131"/>
      <c r="AN113" s="131"/>
      <c r="AO113" s="131"/>
      <c r="AP113" s="131"/>
      <c r="AQ113" s="131">
        <v>180</v>
      </c>
      <c r="AR113" s="85" t="s">
        <v>1531</v>
      </c>
      <c r="AS113" s="85" t="s">
        <v>1544</v>
      </c>
      <c r="AT113" s="85" t="s">
        <v>817</v>
      </c>
      <c r="AU113" s="113">
        <v>1041</v>
      </c>
      <c r="AV113" s="32">
        <v>5.7833333333333332</v>
      </c>
      <c r="AW113" s="39">
        <v>4000</v>
      </c>
      <c r="AX113" s="39"/>
      <c r="AY113" s="39">
        <v>2000</v>
      </c>
      <c r="AZ113" s="39">
        <v>2000</v>
      </c>
      <c r="BA113" s="39">
        <v>4000</v>
      </c>
      <c r="BB113" s="114" t="s">
        <v>818</v>
      </c>
      <c r="BC113" s="114"/>
      <c r="BD113" s="114" t="s">
        <v>819</v>
      </c>
      <c r="BE113" s="115" t="s">
        <v>820</v>
      </c>
      <c r="BF113" s="116"/>
      <c r="BG113" s="116"/>
      <c r="BH113" s="116"/>
      <c r="BI113" s="116"/>
      <c r="BJ113" s="116"/>
      <c r="BK113" s="114"/>
      <c r="BL113" s="114"/>
      <c r="BM113" s="115" t="s">
        <v>821</v>
      </c>
      <c r="BN113" s="122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>
        <v>5</v>
      </c>
      <c r="BZ113" s="85"/>
      <c r="CA113" s="85">
        <v>16</v>
      </c>
      <c r="CB113" s="85">
        <v>1</v>
      </c>
      <c r="CC113" s="85"/>
    </row>
    <row r="114" spans="1:81" s="68" customFormat="1" ht="16.5" customHeight="1">
      <c r="A114" s="242"/>
      <c r="B114" s="85" t="s">
        <v>99</v>
      </c>
      <c r="C114" s="85" t="s">
        <v>183</v>
      </c>
      <c r="D114" s="85" t="s">
        <v>396</v>
      </c>
      <c r="E114" s="85" t="s">
        <v>102</v>
      </c>
      <c r="F114" s="85" t="s">
        <v>822</v>
      </c>
      <c r="G114" s="130" t="s">
        <v>823</v>
      </c>
      <c r="H114" s="85" t="s">
        <v>1225</v>
      </c>
      <c r="I114" s="85" t="s">
        <v>1226</v>
      </c>
      <c r="J114" s="110" t="s">
        <v>1281</v>
      </c>
      <c r="K114" s="85" t="s">
        <v>1481</v>
      </c>
      <c r="L114" s="110" t="s">
        <v>814</v>
      </c>
      <c r="M114" s="86" t="s">
        <v>1383</v>
      </c>
      <c r="N114" s="118" t="s">
        <v>1281</v>
      </c>
      <c r="O114" s="112">
        <v>2000</v>
      </c>
      <c r="P114" s="112" t="s">
        <v>1280</v>
      </c>
      <c r="Q114" s="39">
        <v>3173</v>
      </c>
      <c r="R114" s="39">
        <v>1584</v>
      </c>
      <c r="S114" s="32">
        <v>2525</v>
      </c>
      <c r="T114" s="39"/>
      <c r="U114" s="39" t="s">
        <v>195</v>
      </c>
      <c r="V114" s="39">
        <v>2525</v>
      </c>
      <c r="W114" s="39">
        <v>60</v>
      </c>
      <c r="X114" s="88"/>
      <c r="Y114" s="39">
        <v>420</v>
      </c>
      <c r="Z114" s="39"/>
      <c r="AA114" s="39"/>
      <c r="AB114" s="39">
        <v>239</v>
      </c>
      <c r="AC114" s="39">
        <v>16</v>
      </c>
      <c r="AD114" s="39"/>
      <c r="AE114" s="39">
        <v>92</v>
      </c>
      <c r="AF114" s="86" t="s">
        <v>815</v>
      </c>
      <c r="AG114" s="39" t="s">
        <v>824</v>
      </c>
      <c r="AH114" s="39" t="s">
        <v>824</v>
      </c>
      <c r="AI114" s="85" t="s">
        <v>1593</v>
      </c>
      <c r="AJ114" s="85" t="s">
        <v>816</v>
      </c>
      <c r="AK114" s="131"/>
      <c r="AL114" s="131"/>
      <c r="AM114" s="131"/>
      <c r="AN114" s="131"/>
      <c r="AO114" s="131"/>
      <c r="AP114" s="131"/>
      <c r="AQ114" s="131">
        <v>232</v>
      </c>
      <c r="AR114" s="85" t="s">
        <v>1563</v>
      </c>
      <c r="AS114" s="85" t="s">
        <v>1563</v>
      </c>
      <c r="AT114" s="85" t="s">
        <v>825</v>
      </c>
      <c r="AU114" s="113">
        <v>4388</v>
      </c>
      <c r="AV114" s="32">
        <v>18.913793103448278</v>
      </c>
      <c r="AW114" s="39"/>
      <c r="AX114" s="39"/>
      <c r="AY114" s="39"/>
      <c r="AZ114" s="39"/>
      <c r="BA114" s="39"/>
      <c r="BB114" s="114"/>
      <c r="BC114" s="114"/>
      <c r="BD114" s="114"/>
      <c r="BE114" s="115"/>
      <c r="BF114" s="116">
        <v>8000</v>
      </c>
      <c r="BG114" s="116"/>
      <c r="BH114" s="116">
        <v>5000</v>
      </c>
      <c r="BI114" s="116">
        <v>5000</v>
      </c>
      <c r="BJ114" s="116">
        <v>8000</v>
      </c>
      <c r="BK114" s="114" t="s">
        <v>826</v>
      </c>
      <c r="BL114" s="114" t="s">
        <v>827</v>
      </c>
      <c r="BM114" s="114" t="s">
        <v>828</v>
      </c>
      <c r="BN114" s="122" t="s">
        <v>829</v>
      </c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</row>
    <row r="115" spans="1:81" s="7" customFormat="1" ht="16.5" customHeight="1">
      <c r="A115" s="90">
        <v>102</v>
      </c>
      <c r="B115" s="128" t="s">
        <v>99</v>
      </c>
      <c r="C115" s="86" t="s">
        <v>117</v>
      </c>
      <c r="D115" s="86" t="s">
        <v>396</v>
      </c>
      <c r="E115" s="90" t="s">
        <v>102</v>
      </c>
      <c r="F115" s="90" t="s">
        <v>830</v>
      </c>
      <c r="G115" s="109" t="s">
        <v>831</v>
      </c>
      <c r="H115" s="90" t="s">
        <v>1227</v>
      </c>
      <c r="I115" s="90" t="s">
        <v>1228</v>
      </c>
      <c r="J115" s="110" t="s">
        <v>1281</v>
      </c>
      <c r="K115" s="110" t="s">
        <v>1499</v>
      </c>
      <c r="L115" s="110" t="s">
        <v>832</v>
      </c>
      <c r="M115" s="119" t="s">
        <v>1384</v>
      </c>
      <c r="N115" s="112" t="s">
        <v>1280</v>
      </c>
      <c r="O115" s="112"/>
      <c r="P115" s="112" t="s">
        <v>1280</v>
      </c>
      <c r="Q115" s="39">
        <v>3822</v>
      </c>
      <c r="R115" s="39">
        <v>4530</v>
      </c>
      <c r="S115" s="32">
        <v>2760</v>
      </c>
      <c r="T115" s="39">
        <v>2760</v>
      </c>
      <c r="U115" s="39" t="s">
        <v>145</v>
      </c>
      <c r="V115" s="39" t="s">
        <v>833</v>
      </c>
      <c r="W115" s="39">
        <v>1041</v>
      </c>
      <c r="X115" s="88" t="s">
        <v>155</v>
      </c>
      <c r="Y115" s="39">
        <v>155</v>
      </c>
      <c r="Z115" s="39"/>
      <c r="AA115" s="39"/>
      <c r="AB115" s="39"/>
      <c r="AC115" s="39"/>
      <c r="AD115" s="39"/>
      <c r="AE115" s="39">
        <v>32</v>
      </c>
      <c r="AF115" s="86" t="s">
        <v>834</v>
      </c>
      <c r="AG115" s="39">
        <v>9493</v>
      </c>
      <c r="AH115" s="39">
        <v>9493</v>
      </c>
      <c r="AI115" s="90" t="s">
        <v>1594</v>
      </c>
      <c r="AJ115" s="90" t="s">
        <v>1595</v>
      </c>
      <c r="AK115" s="57" t="s">
        <v>835</v>
      </c>
      <c r="AL115" s="57">
        <v>5</v>
      </c>
      <c r="AM115" s="57">
        <v>2</v>
      </c>
      <c r="AN115" s="57"/>
      <c r="AO115" s="57">
        <v>3</v>
      </c>
      <c r="AP115" s="57"/>
      <c r="AQ115" s="57" t="s">
        <v>836</v>
      </c>
      <c r="AR115" s="90" t="s">
        <v>1525</v>
      </c>
      <c r="AS115" s="90" t="s">
        <v>1525</v>
      </c>
      <c r="AT115" s="90" t="s">
        <v>837</v>
      </c>
      <c r="AU115" s="113">
        <v>67</v>
      </c>
      <c r="AV115" s="32">
        <v>0.6</v>
      </c>
      <c r="AW115" s="39">
        <v>6000</v>
      </c>
      <c r="AX115" s="39">
        <v>3000</v>
      </c>
      <c r="AY115" s="39">
        <v>3000</v>
      </c>
      <c r="AZ115" s="39">
        <v>3000</v>
      </c>
      <c r="BA115" s="39">
        <v>3000</v>
      </c>
      <c r="BB115" s="114" t="s">
        <v>838</v>
      </c>
      <c r="BC115" s="145">
        <v>50</v>
      </c>
      <c r="BD115" s="114" t="s">
        <v>839</v>
      </c>
      <c r="BE115" s="115" t="s">
        <v>840</v>
      </c>
      <c r="BF115" s="116">
        <v>10000</v>
      </c>
      <c r="BG115" s="116">
        <v>7000</v>
      </c>
      <c r="BH115" s="116">
        <v>7000</v>
      </c>
      <c r="BI115" s="116">
        <v>7000</v>
      </c>
      <c r="BJ115" s="116">
        <v>7000</v>
      </c>
      <c r="BK115" s="114" t="s">
        <v>841</v>
      </c>
      <c r="BL115" s="145">
        <v>30</v>
      </c>
      <c r="BM115" s="115" t="s">
        <v>839</v>
      </c>
      <c r="BN115" s="122" t="s">
        <v>840</v>
      </c>
      <c r="BO115" s="90"/>
      <c r="BP115" s="90"/>
      <c r="BQ115" s="90"/>
      <c r="BR115" s="90"/>
      <c r="BS115" s="90"/>
      <c r="BT115" s="90"/>
      <c r="BU115" s="90"/>
      <c r="BV115" s="90"/>
      <c r="BW115" s="90"/>
      <c r="BX115" s="90"/>
      <c r="BY115" s="90">
        <v>4</v>
      </c>
      <c r="BZ115" s="90">
        <v>1</v>
      </c>
      <c r="CA115" s="90">
        <v>1</v>
      </c>
      <c r="CB115" s="90"/>
      <c r="CC115" s="90"/>
    </row>
    <row r="116" spans="1:81" s="108" customFormat="1" ht="16.5" customHeight="1">
      <c r="A116" s="91"/>
      <c r="B116" s="92" t="s">
        <v>842</v>
      </c>
      <c r="C116" s="93"/>
      <c r="D116" s="93">
        <v>67</v>
      </c>
      <c r="E116" s="94"/>
      <c r="F116" s="95"/>
      <c r="G116" s="96"/>
      <c r="H116" s="97"/>
      <c r="I116" s="98"/>
      <c r="J116" s="98"/>
      <c r="K116" s="99"/>
      <c r="L116" s="99"/>
      <c r="M116" s="100"/>
      <c r="N116" s="99"/>
      <c r="O116" s="99"/>
      <c r="P116" s="99"/>
      <c r="Q116" s="101"/>
      <c r="R116" s="101"/>
      <c r="S116" s="101"/>
      <c r="T116" s="101"/>
      <c r="U116" s="101"/>
      <c r="V116" s="101"/>
      <c r="W116" s="101"/>
      <c r="X116" s="102"/>
      <c r="Y116" s="101"/>
      <c r="Z116" s="101"/>
      <c r="AA116" s="101"/>
      <c r="AB116" s="101"/>
      <c r="AC116" s="101"/>
      <c r="AD116" s="101"/>
      <c r="AE116" s="101"/>
      <c r="AF116" s="99"/>
      <c r="AG116" s="101"/>
      <c r="AH116" s="101"/>
      <c r="AI116" s="95"/>
      <c r="AJ116" s="95"/>
      <c r="AK116" s="95"/>
      <c r="AL116" s="95"/>
      <c r="AM116" s="95"/>
      <c r="AN116" s="95"/>
      <c r="AO116" s="95"/>
      <c r="AP116" s="95"/>
      <c r="AQ116" s="103"/>
      <c r="AR116" s="103"/>
      <c r="AS116" s="103"/>
      <c r="AT116" s="103"/>
      <c r="AU116" s="104"/>
      <c r="AV116" s="104"/>
      <c r="AW116" s="101"/>
      <c r="AX116" s="101"/>
      <c r="AY116" s="101"/>
      <c r="AZ116" s="101"/>
      <c r="BA116" s="101"/>
      <c r="BB116" s="103"/>
      <c r="BC116" s="103"/>
      <c r="BD116" s="103"/>
      <c r="BE116" s="105"/>
      <c r="BF116" s="106"/>
      <c r="BG116" s="106"/>
      <c r="BH116" s="106"/>
      <c r="BI116" s="106"/>
      <c r="BJ116" s="106"/>
      <c r="BK116" s="103"/>
      <c r="BL116" s="103"/>
      <c r="BM116" s="103"/>
      <c r="BN116" s="107"/>
      <c r="BO116" s="103"/>
      <c r="BP116" s="103"/>
      <c r="BQ116" s="103"/>
      <c r="BR116" s="103"/>
      <c r="BS116" s="103"/>
      <c r="BT116" s="103"/>
      <c r="BU116" s="103"/>
      <c r="BV116" s="103"/>
      <c r="BW116" s="103"/>
      <c r="BX116" s="103"/>
      <c r="BY116" s="103"/>
      <c r="BZ116" s="103"/>
      <c r="CA116" s="103"/>
      <c r="CB116" s="103"/>
      <c r="CC116" s="103"/>
    </row>
    <row r="117" spans="1:81" s="75" customFormat="1" ht="16.5" customHeight="1">
      <c r="A117" s="90">
        <v>103</v>
      </c>
      <c r="B117" s="90" t="s">
        <v>99</v>
      </c>
      <c r="C117" s="90" t="s">
        <v>291</v>
      </c>
      <c r="D117" s="90" t="s">
        <v>843</v>
      </c>
      <c r="E117" s="90" t="s">
        <v>102</v>
      </c>
      <c r="F117" s="90" t="s">
        <v>844</v>
      </c>
      <c r="G117" s="87" t="s">
        <v>845</v>
      </c>
      <c r="H117" s="90" t="s">
        <v>1229</v>
      </c>
      <c r="I117" s="86" t="s">
        <v>1230</v>
      </c>
      <c r="J117" s="110" t="s">
        <v>1281</v>
      </c>
      <c r="K117" s="110" t="s">
        <v>1500</v>
      </c>
      <c r="L117" s="86" t="s">
        <v>846</v>
      </c>
      <c r="M117" s="112" t="s">
        <v>1385</v>
      </c>
      <c r="N117" s="112" t="s">
        <v>1280</v>
      </c>
      <c r="O117" s="112"/>
      <c r="P117" s="112" t="s">
        <v>1280</v>
      </c>
      <c r="Q117" s="142">
        <v>1500</v>
      </c>
      <c r="R117" s="39">
        <v>1124</v>
      </c>
      <c r="S117" s="39">
        <v>331</v>
      </c>
      <c r="T117" s="39">
        <v>331</v>
      </c>
      <c r="U117" s="39" t="s">
        <v>145</v>
      </c>
      <c r="V117" s="39" t="s">
        <v>847</v>
      </c>
      <c r="W117" s="142">
        <v>243</v>
      </c>
      <c r="X117" s="88" t="s">
        <v>155</v>
      </c>
      <c r="Y117" s="39" t="s">
        <v>847</v>
      </c>
      <c r="Z117" s="142">
        <v>35</v>
      </c>
      <c r="AA117" s="39">
        <v>7974</v>
      </c>
      <c r="AB117" s="142">
        <v>90</v>
      </c>
      <c r="AC117" s="39" t="s">
        <v>847</v>
      </c>
      <c r="AD117" s="39" t="s">
        <v>847</v>
      </c>
      <c r="AE117" s="39" t="s">
        <v>847</v>
      </c>
      <c r="AF117" s="128" t="s">
        <v>848</v>
      </c>
      <c r="AG117" s="39">
        <v>10756</v>
      </c>
      <c r="AH117" s="39">
        <v>13696</v>
      </c>
      <c r="AI117" s="118" t="s">
        <v>1596</v>
      </c>
      <c r="AJ117" s="110" t="s">
        <v>849</v>
      </c>
      <c r="AK117" s="90" t="s">
        <v>236</v>
      </c>
      <c r="AL117" s="57">
        <v>2</v>
      </c>
      <c r="AM117" s="90">
        <v>1</v>
      </c>
      <c r="AN117" s="90"/>
      <c r="AO117" s="90">
        <v>1</v>
      </c>
      <c r="AP117" s="90"/>
      <c r="AQ117" s="23" t="s">
        <v>850</v>
      </c>
      <c r="AR117" s="90" t="s">
        <v>1573</v>
      </c>
      <c r="AS117" s="90"/>
      <c r="AT117" s="90" t="s">
        <v>851</v>
      </c>
      <c r="AU117" s="113"/>
      <c r="AV117" s="50"/>
      <c r="AW117" s="39"/>
      <c r="AX117" s="39"/>
      <c r="AY117" s="39"/>
      <c r="AZ117" s="39"/>
      <c r="BA117" s="39"/>
      <c r="BB117" s="114"/>
      <c r="BC117" s="114"/>
      <c r="BD117" s="115"/>
      <c r="BE117" s="115" t="s">
        <v>114</v>
      </c>
      <c r="BF117" s="116"/>
      <c r="BG117" s="116"/>
      <c r="BH117" s="116"/>
      <c r="BI117" s="116"/>
      <c r="BJ117" s="116"/>
      <c r="BK117" s="114"/>
      <c r="BL117" s="114"/>
      <c r="BM117" s="115"/>
      <c r="BN117" s="122" t="s">
        <v>114</v>
      </c>
      <c r="BO117" s="90"/>
      <c r="BP117" s="90"/>
      <c r="BQ117" s="90"/>
      <c r="BR117" s="90"/>
      <c r="BS117" s="90"/>
      <c r="BT117" s="90"/>
      <c r="BU117" s="90"/>
      <c r="BV117" s="90"/>
      <c r="BW117" s="90"/>
      <c r="BX117" s="90"/>
      <c r="BY117" s="90">
        <v>2</v>
      </c>
      <c r="BZ117" s="90">
        <v>1</v>
      </c>
      <c r="CA117" s="90">
        <v>1</v>
      </c>
      <c r="CB117" s="90">
        <v>2</v>
      </c>
      <c r="CC117" s="90"/>
    </row>
    <row r="118" spans="1:81" s="7" customFormat="1" ht="16.5" customHeight="1">
      <c r="A118" s="90">
        <v>104</v>
      </c>
      <c r="B118" s="90" t="s">
        <v>99</v>
      </c>
      <c r="C118" s="90" t="s">
        <v>305</v>
      </c>
      <c r="D118" s="90" t="s">
        <v>843</v>
      </c>
      <c r="E118" s="90" t="s">
        <v>102</v>
      </c>
      <c r="F118" s="90" t="s">
        <v>852</v>
      </c>
      <c r="G118" s="109" t="s">
        <v>853</v>
      </c>
      <c r="H118" s="90" t="s">
        <v>1231</v>
      </c>
      <c r="I118" s="90" t="s">
        <v>1232</v>
      </c>
      <c r="J118" s="110" t="s">
        <v>1281</v>
      </c>
      <c r="K118" s="110" t="s">
        <v>1501</v>
      </c>
      <c r="L118" s="110" t="s">
        <v>854</v>
      </c>
      <c r="M118" s="111" t="s">
        <v>1386</v>
      </c>
      <c r="N118" s="112" t="s">
        <v>1280</v>
      </c>
      <c r="O118" s="112"/>
      <c r="P118" s="112" t="s">
        <v>1280</v>
      </c>
      <c r="Q118" s="39">
        <v>2148</v>
      </c>
      <c r="R118" s="39">
        <v>2148</v>
      </c>
      <c r="S118" s="39">
        <v>1580</v>
      </c>
      <c r="T118" s="39">
        <v>1580</v>
      </c>
      <c r="U118" s="39"/>
      <c r="V118" s="39"/>
      <c r="W118" s="39">
        <v>211</v>
      </c>
      <c r="X118" s="88" t="s">
        <v>155</v>
      </c>
      <c r="Y118" s="39">
        <v>140</v>
      </c>
      <c r="Z118" s="39"/>
      <c r="AA118" s="39">
        <v>600</v>
      </c>
      <c r="AB118" s="39">
        <v>198</v>
      </c>
      <c r="AC118" s="39"/>
      <c r="AD118" s="39"/>
      <c r="AE118" s="39" t="s">
        <v>855</v>
      </c>
      <c r="AF118" s="128" t="s">
        <v>856</v>
      </c>
      <c r="AG118" s="39">
        <v>64660</v>
      </c>
      <c r="AH118" s="39">
        <v>64660</v>
      </c>
      <c r="AI118" s="90"/>
      <c r="AJ118" s="90" t="s">
        <v>857</v>
      </c>
      <c r="AK118" s="90"/>
      <c r="AL118" s="90"/>
      <c r="AM118" s="90"/>
      <c r="AN118" s="90"/>
      <c r="AO118" s="90"/>
      <c r="AP118" s="90"/>
      <c r="AQ118" s="90">
        <v>250</v>
      </c>
      <c r="AR118" s="90" t="s">
        <v>1531</v>
      </c>
      <c r="AS118" s="90"/>
      <c r="AT118" s="90" t="s">
        <v>191</v>
      </c>
      <c r="AU118" s="63"/>
      <c r="AV118" s="32"/>
      <c r="AW118" s="39"/>
      <c r="AX118" s="39"/>
      <c r="AY118" s="39"/>
      <c r="AZ118" s="39"/>
      <c r="BA118" s="39"/>
      <c r="BB118" s="114"/>
      <c r="BC118" s="114"/>
      <c r="BD118" s="114"/>
      <c r="BE118" s="115" t="s">
        <v>114</v>
      </c>
      <c r="BF118" s="116"/>
      <c r="BG118" s="116"/>
      <c r="BH118" s="116"/>
      <c r="BI118" s="116"/>
      <c r="BJ118" s="116"/>
      <c r="BK118" s="114"/>
      <c r="BL118" s="114"/>
      <c r="BM118" s="115"/>
      <c r="BN118" s="122"/>
      <c r="BO118" s="90"/>
      <c r="BP118" s="90"/>
      <c r="BQ118" s="90"/>
      <c r="BR118" s="90"/>
      <c r="BS118" s="90"/>
      <c r="BT118" s="90"/>
      <c r="BU118" s="90"/>
      <c r="BV118" s="90"/>
      <c r="BW118" s="90"/>
      <c r="BX118" s="90"/>
      <c r="BY118" s="90">
        <v>2</v>
      </c>
      <c r="BZ118" s="90">
        <v>1</v>
      </c>
      <c r="CA118" s="90">
        <v>1</v>
      </c>
      <c r="CB118" s="90">
        <v>1</v>
      </c>
      <c r="CC118" s="90"/>
    </row>
    <row r="119" spans="1:81" s="7" customFormat="1" ht="16.5" customHeight="1">
      <c r="A119" s="90">
        <v>105</v>
      </c>
      <c r="B119" s="90" t="s">
        <v>99</v>
      </c>
      <c r="C119" s="90" t="s">
        <v>305</v>
      </c>
      <c r="D119" s="90" t="s">
        <v>843</v>
      </c>
      <c r="E119" s="90" t="s">
        <v>102</v>
      </c>
      <c r="F119" s="90" t="s">
        <v>858</v>
      </c>
      <c r="G119" s="109" t="s">
        <v>859</v>
      </c>
      <c r="H119" s="90" t="s">
        <v>1233</v>
      </c>
      <c r="I119" s="90" t="s">
        <v>1234</v>
      </c>
      <c r="J119" s="110" t="s">
        <v>1281</v>
      </c>
      <c r="K119" s="110" t="s">
        <v>1447</v>
      </c>
      <c r="L119" s="110" t="s">
        <v>860</v>
      </c>
      <c r="M119" s="119" t="s">
        <v>1387</v>
      </c>
      <c r="N119" s="112" t="s">
        <v>1280</v>
      </c>
      <c r="O119" s="112"/>
      <c r="P119" s="112" t="s">
        <v>1280</v>
      </c>
      <c r="Q119" s="39">
        <v>2036</v>
      </c>
      <c r="R119" s="39">
        <v>2036</v>
      </c>
      <c r="S119" s="39">
        <v>1140</v>
      </c>
      <c r="T119" s="39">
        <v>764</v>
      </c>
      <c r="U119" s="39" t="s">
        <v>145</v>
      </c>
      <c r="V119" s="39">
        <v>376</v>
      </c>
      <c r="W119" s="39">
        <v>686</v>
      </c>
      <c r="X119" s="88" t="s">
        <v>155</v>
      </c>
      <c r="Y119" s="39">
        <v>150</v>
      </c>
      <c r="Z119" s="39">
        <v>53</v>
      </c>
      <c r="AA119" s="39">
        <v>12660</v>
      </c>
      <c r="AB119" s="39">
        <v>53</v>
      </c>
      <c r="AC119" s="39"/>
      <c r="AD119" s="39"/>
      <c r="AE119" s="39"/>
      <c r="AF119" s="86" t="s">
        <v>536</v>
      </c>
      <c r="AG119" s="39"/>
      <c r="AH119" s="39">
        <v>6472</v>
      </c>
      <c r="AI119" s="90"/>
      <c r="AJ119" s="90"/>
      <c r="AK119" s="90" t="s">
        <v>159</v>
      </c>
      <c r="AL119" s="90">
        <v>2</v>
      </c>
      <c r="AM119" s="90">
        <v>1</v>
      </c>
      <c r="AN119" s="90"/>
      <c r="AO119" s="90">
        <v>1</v>
      </c>
      <c r="AP119" s="90"/>
      <c r="AQ119" s="90"/>
      <c r="AR119" s="90"/>
      <c r="AS119" s="90"/>
      <c r="AT119" s="90" t="s">
        <v>861</v>
      </c>
      <c r="AU119" s="63"/>
      <c r="AV119" s="32"/>
      <c r="AW119" s="39"/>
      <c r="AX119" s="39"/>
      <c r="AY119" s="39"/>
      <c r="AZ119" s="39"/>
      <c r="BA119" s="39"/>
      <c r="BB119" s="114"/>
      <c r="BC119" s="114"/>
      <c r="BD119" s="114"/>
      <c r="BE119" s="115" t="s">
        <v>114</v>
      </c>
      <c r="BF119" s="116"/>
      <c r="BG119" s="116"/>
      <c r="BH119" s="116"/>
      <c r="BI119" s="116"/>
      <c r="BJ119" s="116"/>
      <c r="BK119" s="114"/>
      <c r="BL119" s="114"/>
      <c r="BM119" s="115"/>
      <c r="BN119" s="122" t="s">
        <v>114</v>
      </c>
      <c r="BO119" s="90"/>
      <c r="BP119" s="90"/>
      <c r="BQ119" s="90"/>
      <c r="BR119" s="90"/>
      <c r="BS119" s="90"/>
      <c r="BT119" s="90"/>
      <c r="BU119" s="90"/>
      <c r="BV119" s="90"/>
      <c r="BW119" s="90"/>
      <c r="BX119" s="90"/>
      <c r="BY119" s="90">
        <v>3</v>
      </c>
      <c r="BZ119" s="90"/>
      <c r="CA119" s="90">
        <v>2</v>
      </c>
      <c r="CB119" s="90"/>
      <c r="CC119" s="90">
        <v>4</v>
      </c>
    </row>
    <row r="120" spans="1:81" s="7" customFormat="1" ht="16.5" customHeight="1">
      <c r="A120" s="90">
        <v>106</v>
      </c>
      <c r="B120" s="90" t="s">
        <v>99</v>
      </c>
      <c r="C120" s="90" t="s">
        <v>305</v>
      </c>
      <c r="D120" s="90" t="s">
        <v>843</v>
      </c>
      <c r="E120" s="90" t="s">
        <v>102</v>
      </c>
      <c r="F120" s="90" t="s">
        <v>862</v>
      </c>
      <c r="G120" s="109" t="s">
        <v>863</v>
      </c>
      <c r="H120" s="90" t="s">
        <v>1235</v>
      </c>
      <c r="I120" s="90" t="s">
        <v>1236</v>
      </c>
      <c r="J120" s="90" t="s">
        <v>1281</v>
      </c>
      <c r="K120" s="110" t="s">
        <v>1502</v>
      </c>
      <c r="L120" s="110" t="s">
        <v>864</v>
      </c>
      <c r="M120" s="86"/>
      <c r="N120" s="112" t="s">
        <v>1280</v>
      </c>
      <c r="O120" s="86"/>
      <c r="P120" s="112" t="s">
        <v>1280</v>
      </c>
      <c r="Q120" s="39">
        <v>318.16000000000003</v>
      </c>
      <c r="R120" s="32">
        <v>46211</v>
      </c>
      <c r="S120" s="39">
        <v>215</v>
      </c>
      <c r="T120" s="39">
        <v>188</v>
      </c>
      <c r="U120" s="39"/>
      <c r="V120" s="39">
        <v>27</v>
      </c>
      <c r="W120" s="39">
        <v>62</v>
      </c>
      <c r="X120" s="88" t="s">
        <v>155</v>
      </c>
      <c r="Y120" s="39"/>
      <c r="Z120" s="39"/>
      <c r="AA120" s="39"/>
      <c r="AB120" s="39"/>
      <c r="AC120" s="39"/>
      <c r="AD120" s="39"/>
      <c r="AE120" s="39"/>
      <c r="AF120" s="86" t="s">
        <v>865</v>
      </c>
      <c r="AG120" s="39">
        <v>730</v>
      </c>
      <c r="AH120" s="39">
        <v>1980</v>
      </c>
      <c r="AI120" s="90" t="s">
        <v>866</v>
      </c>
      <c r="AJ120" s="90" t="s">
        <v>867</v>
      </c>
      <c r="AK120" s="90"/>
      <c r="AL120" s="90"/>
      <c r="AM120" s="90"/>
      <c r="AN120" s="90"/>
      <c r="AO120" s="90"/>
      <c r="AP120" s="90"/>
      <c r="AQ120" s="90"/>
      <c r="AR120" s="90"/>
      <c r="AS120" s="114"/>
      <c r="AT120" s="90" t="s">
        <v>861</v>
      </c>
      <c r="AU120" s="113"/>
      <c r="AV120" s="32"/>
      <c r="AW120" s="39"/>
      <c r="AX120" s="39"/>
      <c r="AY120" s="39"/>
      <c r="AZ120" s="39"/>
      <c r="BA120" s="39"/>
      <c r="BB120" s="114"/>
      <c r="BC120" s="115"/>
      <c r="BD120" s="114"/>
      <c r="BE120" s="114" t="s">
        <v>114</v>
      </c>
      <c r="BF120" s="116"/>
      <c r="BG120" s="116"/>
      <c r="BH120" s="116"/>
      <c r="BI120" s="116"/>
      <c r="BJ120" s="116"/>
      <c r="BK120" s="115"/>
      <c r="BL120" s="115"/>
      <c r="BM120" s="90"/>
      <c r="BN120" s="147" t="s">
        <v>114</v>
      </c>
      <c r="BO120" s="90"/>
      <c r="BP120" s="90"/>
      <c r="BQ120" s="90"/>
      <c r="BR120" s="90"/>
      <c r="BS120" s="90"/>
      <c r="BT120" s="90"/>
      <c r="BU120" s="90"/>
      <c r="BV120" s="90"/>
      <c r="BW120" s="90"/>
      <c r="BX120" s="90"/>
      <c r="BY120" s="90">
        <v>4</v>
      </c>
      <c r="BZ120" s="90">
        <v>1</v>
      </c>
      <c r="CA120" s="90"/>
      <c r="CB120" s="90"/>
      <c r="CC120" s="90"/>
    </row>
    <row r="121" spans="1:81" s="7" customFormat="1" ht="16.5" customHeight="1">
      <c r="A121" s="90">
        <v>107</v>
      </c>
      <c r="B121" s="90" t="s">
        <v>99</v>
      </c>
      <c r="C121" s="90" t="s">
        <v>327</v>
      </c>
      <c r="D121" s="90" t="s">
        <v>843</v>
      </c>
      <c r="E121" s="90" t="s">
        <v>102</v>
      </c>
      <c r="F121" s="90" t="s">
        <v>868</v>
      </c>
      <c r="G121" s="109" t="s">
        <v>869</v>
      </c>
      <c r="H121" s="90" t="s">
        <v>1237</v>
      </c>
      <c r="I121" s="90">
        <v>1934</v>
      </c>
      <c r="J121" s="110" t="s">
        <v>1281</v>
      </c>
      <c r="K121" s="110" t="s">
        <v>1503</v>
      </c>
      <c r="L121" s="110" t="s">
        <v>870</v>
      </c>
      <c r="M121" s="86" t="s">
        <v>1388</v>
      </c>
      <c r="N121" s="112" t="s">
        <v>1280</v>
      </c>
      <c r="O121" s="112"/>
      <c r="P121" s="112" t="s">
        <v>1280</v>
      </c>
      <c r="Q121" s="39">
        <v>4072</v>
      </c>
      <c r="R121" s="39">
        <v>10017</v>
      </c>
      <c r="S121" s="39">
        <v>3041</v>
      </c>
      <c r="T121" s="39">
        <v>2080</v>
      </c>
      <c r="U121" s="39" t="s">
        <v>172</v>
      </c>
      <c r="V121" s="39">
        <v>961</v>
      </c>
      <c r="W121" s="39">
        <v>1484</v>
      </c>
      <c r="X121" s="88" t="s">
        <v>499</v>
      </c>
      <c r="Y121" s="140">
        <v>264</v>
      </c>
      <c r="Z121" s="140">
        <v>119</v>
      </c>
      <c r="AA121" s="140">
        <v>26301</v>
      </c>
      <c r="AB121" s="140" t="s">
        <v>1572</v>
      </c>
      <c r="AC121" s="140"/>
      <c r="AD121" s="140" t="s">
        <v>847</v>
      </c>
      <c r="AE121" s="140" t="s">
        <v>871</v>
      </c>
      <c r="AF121" s="153" t="s">
        <v>872</v>
      </c>
      <c r="AG121" s="39"/>
      <c r="AH121" s="140">
        <v>102632</v>
      </c>
      <c r="AI121" s="153" t="s">
        <v>873</v>
      </c>
      <c r="AJ121" s="153" t="s">
        <v>874</v>
      </c>
      <c r="AK121" s="153" t="s">
        <v>236</v>
      </c>
      <c r="AL121" s="90">
        <v>4</v>
      </c>
      <c r="AM121" s="90">
        <v>1</v>
      </c>
      <c r="AN121" s="177">
        <v>2</v>
      </c>
      <c r="AO121" s="90"/>
      <c r="AP121" s="177">
        <v>1</v>
      </c>
      <c r="AQ121" s="153">
        <v>158</v>
      </c>
      <c r="AR121" s="153" t="s">
        <v>1531</v>
      </c>
      <c r="AS121" s="86" t="s">
        <v>875</v>
      </c>
      <c r="AT121" s="153" t="s">
        <v>876</v>
      </c>
      <c r="AU121" s="167">
        <v>3589</v>
      </c>
      <c r="AV121" s="32">
        <v>22.715189873417721</v>
      </c>
      <c r="AW121" s="39"/>
      <c r="AX121" s="39"/>
      <c r="AY121" s="39"/>
      <c r="AZ121" s="39"/>
      <c r="BA121" s="39"/>
      <c r="BB121" s="114"/>
      <c r="BC121" s="114"/>
      <c r="BD121" s="114"/>
      <c r="BE121" s="115" t="s">
        <v>114</v>
      </c>
      <c r="BF121" s="116"/>
      <c r="BG121" s="116"/>
      <c r="BH121" s="116"/>
      <c r="BI121" s="116"/>
      <c r="BJ121" s="116"/>
      <c r="BK121" s="114"/>
      <c r="BL121" s="114"/>
      <c r="BM121" s="115"/>
      <c r="BN121" s="122"/>
      <c r="BO121" s="90"/>
      <c r="BP121" s="90"/>
      <c r="BQ121" s="90"/>
      <c r="BR121" s="90"/>
      <c r="BS121" s="90"/>
      <c r="BT121" s="90"/>
      <c r="BU121" s="90"/>
      <c r="BV121" s="90"/>
      <c r="BW121" s="90"/>
      <c r="BX121" s="90"/>
      <c r="BY121" s="153">
        <v>7</v>
      </c>
      <c r="BZ121" s="153">
        <v>2</v>
      </c>
      <c r="CA121" s="153"/>
      <c r="CB121" s="153">
        <v>21</v>
      </c>
      <c r="CC121" s="90"/>
    </row>
    <row r="122" spans="1:81" s="7" customFormat="1" ht="16.5" customHeight="1">
      <c r="A122" s="90">
        <v>108</v>
      </c>
      <c r="B122" s="90" t="s">
        <v>99</v>
      </c>
      <c r="C122" s="90" t="s">
        <v>327</v>
      </c>
      <c r="D122" s="90" t="s">
        <v>843</v>
      </c>
      <c r="E122" s="90" t="s">
        <v>102</v>
      </c>
      <c r="F122" s="90" t="s">
        <v>877</v>
      </c>
      <c r="G122" s="109" t="s">
        <v>878</v>
      </c>
      <c r="H122" s="90" t="s">
        <v>1238</v>
      </c>
      <c r="I122" s="90" t="s">
        <v>1239</v>
      </c>
      <c r="J122" s="110" t="s">
        <v>1281</v>
      </c>
      <c r="K122" s="110" t="s">
        <v>1504</v>
      </c>
      <c r="L122" s="110" t="s">
        <v>879</v>
      </c>
      <c r="M122" s="119"/>
      <c r="N122" s="112" t="s">
        <v>1280</v>
      </c>
      <c r="O122" s="112"/>
      <c r="P122" s="112" t="s">
        <v>1280</v>
      </c>
      <c r="Q122" s="39">
        <v>1348</v>
      </c>
      <c r="R122" s="39">
        <v>1148</v>
      </c>
      <c r="S122" s="39">
        <v>699</v>
      </c>
      <c r="T122" s="39">
        <v>493</v>
      </c>
      <c r="U122" s="39" t="s">
        <v>145</v>
      </c>
      <c r="V122" s="39">
        <v>206</v>
      </c>
      <c r="W122" s="39">
        <v>207</v>
      </c>
      <c r="X122" s="88" t="s">
        <v>155</v>
      </c>
      <c r="Y122" s="39">
        <v>103</v>
      </c>
      <c r="Z122" s="39">
        <v>25</v>
      </c>
      <c r="AA122" s="39">
        <v>13923</v>
      </c>
      <c r="AB122" s="39">
        <v>114</v>
      </c>
      <c r="AC122" s="39"/>
      <c r="AD122" s="39"/>
      <c r="AE122" s="39" t="s">
        <v>880</v>
      </c>
      <c r="AF122" s="128" t="s">
        <v>881</v>
      </c>
      <c r="AG122" s="39">
        <v>15286</v>
      </c>
      <c r="AH122" s="39">
        <v>15286</v>
      </c>
      <c r="AI122" s="90"/>
      <c r="AJ122" s="90"/>
      <c r="AK122" s="90" t="s">
        <v>882</v>
      </c>
      <c r="AL122" s="90">
        <v>3</v>
      </c>
      <c r="AM122" s="90"/>
      <c r="AN122" s="90">
        <v>2</v>
      </c>
      <c r="AO122" s="90">
        <v>1</v>
      </c>
      <c r="AP122" s="90"/>
      <c r="AQ122" s="90" t="s">
        <v>883</v>
      </c>
      <c r="AR122" s="86" t="s">
        <v>1531</v>
      </c>
      <c r="AS122" s="90"/>
      <c r="AT122" s="90" t="s">
        <v>435</v>
      </c>
      <c r="AU122" s="113"/>
      <c r="AV122" s="32"/>
      <c r="AW122" s="39"/>
      <c r="AX122" s="39"/>
      <c r="AY122" s="39"/>
      <c r="AZ122" s="39"/>
      <c r="BA122" s="39"/>
      <c r="BB122" s="114"/>
      <c r="BC122" s="114"/>
      <c r="BD122" s="114"/>
      <c r="BE122" s="178" t="s">
        <v>114</v>
      </c>
      <c r="BF122" s="116"/>
      <c r="BG122" s="116"/>
      <c r="BH122" s="116"/>
      <c r="BI122" s="116"/>
      <c r="BJ122" s="116"/>
      <c r="BK122" s="114"/>
      <c r="BL122" s="114"/>
      <c r="BM122" s="115"/>
      <c r="BN122" s="179" t="s">
        <v>114</v>
      </c>
      <c r="BO122" s="90"/>
      <c r="BP122" s="90"/>
      <c r="BQ122" s="90"/>
      <c r="BR122" s="90"/>
      <c r="BS122" s="90"/>
      <c r="BT122" s="90"/>
      <c r="BU122" s="90"/>
      <c r="BV122" s="90"/>
      <c r="BW122" s="90"/>
      <c r="BX122" s="90"/>
      <c r="BY122" s="90">
        <v>5</v>
      </c>
      <c r="BZ122" s="90"/>
      <c r="CA122" s="90"/>
      <c r="CB122" s="90">
        <v>1</v>
      </c>
      <c r="CC122" s="90"/>
    </row>
    <row r="123" spans="1:81" s="7" customFormat="1" ht="16.5" customHeight="1">
      <c r="A123" s="90">
        <v>109</v>
      </c>
      <c r="B123" s="90" t="s">
        <v>99</v>
      </c>
      <c r="C123" s="90" t="s">
        <v>240</v>
      </c>
      <c r="D123" s="90" t="s">
        <v>843</v>
      </c>
      <c r="E123" s="90" t="s">
        <v>102</v>
      </c>
      <c r="F123" s="90" t="s">
        <v>884</v>
      </c>
      <c r="G123" s="109" t="s">
        <v>885</v>
      </c>
      <c r="H123" s="90" t="s">
        <v>1240</v>
      </c>
      <c r="I123" s="57">
        <v>1971.05</v>
      </c>
      <c r="J123" s="110" t="s">
        <v>1281</v>
      </c>
      <c r="K123" s="110" t="s">
        <v>1505</v>
      </c>
      <c r="L123" s="110" t="s">
        <v>886</v>
      </c>
      <c r="M123" s="86" t="s">
        <v>1389</v>
      </c>
      <c r="N123" s="112" t="s">
        <v>1280</v>
      </c>
      <c r="O123" s="112"/>
      <c r="P123" s="112" t="s">
        <v>1280</v>
      </c>
      <c r="Q123" s="39">
        <v>1104</v>
      </c>
      <c r="R123" s="39">
        <v>915</v>
      </c>
      <c r="S123" s="39">
        <v>643</v>
      </c>
      <c r="T123" s="39">
        <v>643</v>
      </c>
      <c r="U123" s="39" t="s">
        <v>165</v>
      </c>
      <c r="V123" s="39"/>
      <c r="W123" s="39">
        <v>135</v>
      </c>
      <c r="X123" s="88" t="s">
        <v>155</v>
      </c>
      <c r="Y123" s="39">
        <v>200</v>
      </c>
      <c r="Z123" s="39">
        <v>20</v>
      </c>
      <c r="AA123" s="39">
        <v>7994</v>
      </c>
      <c r="AB123" s="39">
        <v>80</v>
      </c>
      <c r="AC123" s="39"/>
      <c r="AD123" s="39"/>
      <c r="AE123" s="39"/>
      <c r="AF123" s="86" t="s">
        <v>887</v>
      </c>
      <c r="AG123" s="39">
        <v>2496</v>
      </c>
      <c r="AH123" s="39">
        <v>3400</v>
      </c>
      <c r="AI123" s="90"/>
      <c r="AJ123" s="90"/>
      <c r="AK123" s="90" t="s">
        <v>159</v>
      </c>
      <c r="AL123" s="57"/>
      <c r="AM123" s="90"/>
      <c r="AN123" s="90"/>
      <c r="AO123" s="90"/>
      <c r="AP123" s="90"/>
      <c r="AQ123" s="90">
        <v>35</v>
      </c>
      <c r="AR123" s="90" t="s">
        <v>1573</v>
      </c>
      <c r="AS123" s="90" t="s">
        <v>190</v>
      </c>
      <c r="AT123" s="90" t="s">
        <v>888</v>
      </c>
      <c r="AU123" s="113">
        <v>400</v>
      </c>
      <c r="AV123" s="32">
        <v>11.428571428571429</v>
      </c>
      <c r="AW123" s="39"/>
      <c r="AX123" s="39"/>
      <c r="AY123" s="39"/>
      <c r="AZ123" s="39"/>
      <c r="BA123" s="39"/>
      <c r="BB123" s="114"/>
      <c r="BC123" s="114"/>
      <c r="BD123" s="114"/>
      <c r="BE123" s="115" t="s">
        <v>114</v>
      </c>
      <c r="BF123" s="116"/>
      <c r="BG123" s="116"/>
      <c r="BH123" s="116"/>
      <c r="BI123" s="116"/>
      <c r="BJ123" s="116"/>
      <c r="BK123" s="114"/>
      <c r="BL123" s="114"/>
      <c r="BM123" s="115"/>
      <c r="BN123" s="122" t="s">
        <v>114</v>
      </c>
      <c r="BO123" s="90"/>
      <c r="BP123" s="90"/>
      <c r="BQ123" s="90"/>
      <c r="BR123" s="90"/>
      <c r="BS123" s="90"/>
      <c r="BT123" s="90"/>
      <c r="BU123" s="90"/>
      <c r="BV123" s="90"/>
      <c r="BW123" s="90"/>
      <c r="BX123" s="90"/>
      <c r="BY123" s="90">
        <v>1</v>
      </c>
      <c r="BZ123" s="90"/>
      <c r="CA123" s="90"/>
      <c r="CB123" s="90">
        <v>4</v>
      </c>
      <c r="CC123" s="90"/>
    </row>
    <row r="124" spans="1:81" s="7" customFormat="1" ht="16.5" customHeight="1">
      <c r="A124" s="90">
        <v>110</v>
      </c>
      <c r="B124" s="90" t="s">
        <v>99</v>
      </c>
      <c r="C124" s="90" t="s">
        <v>161</v>
      </c>
      <c r="D124" s="90" t="s">
        <v>843</v>
      </c>
      <c r="E124" s="90" t="s">
        <v>102</v>
      </c>
      <c r="F124" s="90" t="s">
        <v>889</v>
      </c>
      <c r="G124" s="109" t="s">
        <v>890</v>
      </c>
      <c r="H124" s="90" t="s">
        <v>1241</v>
      </c>
      <c r="I124" s="57" t="s">
        <v>1242</v>
      </c>
      <c r="J124" s="110" t="s">
        <v>1281</v>
      </c>
      <c r="K124" s="110" t="s">
        <v>1506</v>
      </c>
      <c r="L124" s="110" t="s">
        <v>891</v>
      </c>
      <c r="M124" s="86" t="s">
        <v>1390</v>
      </c>
      <c r="N124" s="112" t="s">
        <v>1280</v>
      </c>
      <c r="O124" s="112"/>
      <c r="P124" s="112" t="s">
        <v>1280</v>
      </c>
      <c r="Q124" s="39">
        <v>789</v>
      </c>
      <c r="R124" s="39">
        <v>1187</v>
      </c>
      <c r="S124" s="39">
        <v>371</v>
      </c>
      <c r="T124" s="39">
        <v>237</v>
      </c>
      <c r="U124" s="39" t="s">
        <v>172</v>
      </c>
      <c r="V124" s="39">
        <v>134</v>
      </c>
      <c r="W124" s="39">
        <v>264</v>
      </c>
      <c r="X124" s="88" t="s">
        <v>155</v>
      </c>
      <c r="Y124" s="39">
        <v>22</v>
      </c>
      <c r="Z124" s="39">
        <v>38</v>
      </c>
      <c r="AA124" s="39">
        <v>17200</v>
      </c>
      <c r="AB124" s="39">
        <v>57</v>
      </c>
      <c r="AC124" s="39"/>
      <c r="AD124" s="39"/>
      <c r="AE124" s="39" t="s">
        <v>892</v>
      </c>
      <c r="AF124" s="86" t="s">
        <v>893</v>
      </c>
      <c r="AG124" s="39">
        <v>2210</v>
      </c>
      <c r="AH124" s="39">
        <v>2750</v>
      </c>
      <c r="AI124" s="90" t="s">
        <v>894</v>
      </c>
      <c r="AJ124" s="90" t="s">
        <v>895</v>
      </c>
      <c r="AK124" s="90" t="s">
        <v>159</v>
      </c>
      <c r="AL124" s="57"/>
      <c r="AM124" s="90"/>
      <c r="AN124" s="90"/>
      <c r="AO124" s="90"/>
      <c r="AP124" s="90"/>
      <c r="AQ124" s="57">
        <v>240</v>
      </c>
      <c r="AR124" s="90" t="s">
        <v>1548</v>
      </c>
      <c r="AS124" s="111"/>
      <c r="AT124" s="90" t="s">
        <v>191</v>
      </c>
      <c r="AU124" s="113">
        <v>830</v>
      </c>
      <c r="AV124" s="32">
        <v>3.4583333333333335</v>
      </c>
      <c r="AW124" s="39"/>
      <c r="AX124" s="39"/>
      <c r="AY124" s="39"/>
      <c r="AZ124" s="39"/>
      <c r="BA124" s="39"/>
      <c r="BB124" s="114"/>
      <c r="BC124" s="114"/>
      <c r="BD124" s="114"/>
      <c r="BE124" s="115" t="s">
        <v>114</v>
      </c>
      <c r="BF124" s="116"/>
      <c r="BG124" s="116"/>
      <c r="BH124" s="116"/>
      <c r="BI124" s="116"/>
      <c r="BJ124" s="116"/>
      <c r="BK124" s="114"/>
      <c r="BL124" s="114"/>
      <c r="BM124" s="115"/>
      <c r="BN124" s="122" t="s">
        <v>114</v>
      </c>
      <c r="BO124" s="90"/>
      <c r="BP124" s="90"/>
      <c r="BQ124" s="90"/>
      <c r="BR124" s="90"/>
      <c r="BS124" s="90"/>
      <c r="BT124" s="90"/>
      <c r="BU124" s="90"/>
      <c r="BV124" s="90"/>
      <c r="BW124" s="90"/>
      <c r="BX124" s="90"/>
      <c r="BY124" s="90">
        <v>4</v>
      </c>
      <c r="BZ124" s="90"/>
      <c r="CA124" s="90"/>
      <c r="CB124" s="90">
        <v>1</v>
      </c>
      <c r="CC124" s="90"/>
    </row>
    <row r="125" spans="1:81" s="7" customFormat="1" ht="16.5" customHeight="1">
      <c r="A125" s="90">
        <v>111</v>
      </c>
      <c r="B125" s="90" t="s">
        <v>99</v>
      </c>
      <c r="C125" s="90" t="s">
        <v>327</v>
      </c>
      <c r="D125" s="90" t="s">
        <v>843</v>
      </c>
      <c r="E125" s="90" t="s">
        <v>102</v>
      </c>
      <c r="F125" s="90" t="s">
        <v>896</v>
      </c>
      <c r="G125" s="109" t="s">
        <v>897</v>
      </c>
      <c r="H125" s="90" t="s">
        <v>1243</v>
      </c>
      <c r="I125" s="90" t="s">
        <v>1244</v>
      </c>
      <c r="J125" s="110" t="s">
        <v>1281</v>
      </c>
      <c r="K125" s="110" t="s">
        <v>1507</v>
      </c>
      <c r="L125" s="110" t="s">
        <v>898</v>
      </c>
      <c r="M125" s="119" t="s">
        <v>1391</v>
      </c>
      <c r="N125" s="112" t="s">
        <v>1280</v>
      </c>
      <c r="O125" s="112"/>
      <c r="P125" s="112" t="s">
        <v>1280</v>
      </c>
      <c r="Q125" s="39">
        <v>54501</v>
      </c>
      <c r="R125" s="39">
        <v>2681</v>
      </c>
      <c r="S125" s="39">
        <v>751</v>
      </c>
      <c r="T125" s="39">
        <v>696</v>
      </c>
      <c r="U125" s="39" t="s">
        <v>145</v>
      </c>
      <c r="V125" s="39">
        <v>55</v>
      </c>
      <c r="W125" s="39">
        <v>103</v>
      </c>
      <c r="X125" s="88" t="s">
        <v>155</v>
      </c>
      <c r="Y125" s="39"/>
      <c r="Z125" s="39"/>
      <c r="AA125" s="39"/>
      <c r="AB125" s="39">
        <v>70</v>
      </c>
      <c r="AC125" s="39"/>
      <c r="AD125" s="39"/>
      <c r="AE125" s="140" t="s">
        <v>871</v>
      </c>
      <c r="AF125" s="86" t="s">
        <v>899</v>
      </c>
      <c r="AG125" s="39">
        <v>130</v>
      </c>
      <c r="AH125" s="39">
        <v>130</v>
      </c>
      <c r="AI125" s="90" t="s">
        <v>900</v>
      </c>
      <c r="AJ125" s="90" t="s">
        <v>901</v>
      </c>
      <c r="AK125" s="90" t="s">
        <v>236</v>
      </c>
      <c r="AL125" s="57">
        <v>5</v>
      </c>
      <c r="AM125" s="90">
        <v>5</v>
      </c>
      <c r="AN125" s="90"/>
      <c r="AO125" s="90"/>
      <c r="AP125" s="90"/>
      <c r="AQ125" s="90">
        <v>121</v>
      </c>
      <c r="AR125" s="90" t="s">
        <v>1531</v>
      </c>
      <c r="AS125" s="90" t="s">
        <v>190</v>
      </c>
      <c r="AT125" s="90" t="s">
        <v>435</v>
      </c>
      <c r="AU125" s="113">
        <v>100</v>
      </c>
      <c r="AV125" s="32">
        <v>0.82644628099173556</v>
      </c>
      <c r="AW125" s="39"/>
      <c r="AX125" s="39"/>
      <c r="AY125" s="39"/>
      <c r="AZ125" s="39"/>
      <c r="BA125" s="39"/>
      <c r="BB125" s="114"/>
      <c r="BC125" s="114"/>
      <c r="BD125" s="114"/>
      <c r="BE125" s="115" t="s">
        <v>114</v>
      </c>
      <c r="BF125" s="116"/>
      <c r="BG125" s="116"/>
      <c r="BH125" s="116"/>
      <c r="BI125" s="116"/>
      <c r="BJ125" s="116"/>
      <c r="BK125" s="114"/>
      <c r="BL125" s="114"/>
      <c r="BM125" s="115"/>
      <c r="BN125" s="122"/>
      <c r="BO125" s="90"/>
      <c r="BP125" s="90"/>
      <c r="BQ125" s="90"/>
      <c r="BR125" s="90"/>
      <c r="BS125" s="90"/>
      <c r="BT125" s="90"/>
      <c r="BU125" s="90"/>
      <c r="BV125" s="90"/>
      <c r="BW125" s="90"/>
      <c r="BX125" s="90"/>
      <c r="BY125" s="90">
        <v>1</v>
      </c>
      <c r="BZ125" s="90">
        <v>2</v>
      </c>
      <c r="CA125" s="90">
        <v>2</v>
      </c>
      <c r="CB125" s="90"/>
      <c r="CC125" s="90"/>
    </row>
    <row r="126" spans="1:81" s="7" customFormat="1" ht="16.5" customHeight="1">
      <c r="A126" s="90">
        <v>112</v>
      </c>
      <c r="B126" s="118" t="s">
        <v>99</v>
      </c>
      <c r="C126" s="118" t="s">
        <v>222</v>
      </c>
      <c r="D126" s="118" t="s">
        <v>843</v>
      </c>
      <c r="E126" s="90" t="s">
        <v>102</v>
      </c>
      <c r="F126" s="118" t="s">
        <v>902</v>
      </c>
      <c r="G126" s="127" t="s">
        <v>903</v>
      </c>
      <c r="H126" s="90" t="s">
        <v>1245</v>
      </c>
      <c r="I126" s="90" t="s">
        <v>1246</v>
      </c>
      <c r="J126" s="110" t="s">
        <v>1281</v>
      </c>
      <c r="K126" s="110" t="s">
        <v>1508</v>
      </c>
      <c r="L126" s="110" t="s">
        <v>904</v>
      </c>
      <c r="M126" s="119" t="s">
        <v>1392</v>
      </c>
      <c r="N126" s="112" t="s">
        <v>1280</v>
      </c>
      <c r="O126" s="112"/>
      <c r="P126" s="112" t="s">
        <v>1281</v>
      </c>
      <c r="Q126" s="39">
        <v>750</v>
      </c>
      <c r="R126" s="39">
        <v>1428</v>
      </c>
      <c r="S126" s="39">
        <v>1218</v>
      </c>
      <c r="T126" s="39">
        <v>1044</v>
      </c>
      <c r="U126" s="39" t="s">
        <v>172</v>
      </c>
      <c r="V126" s="39">
        <v>174</v>
      </c>
      <c r="W126" s="39">
        <v>258</v>
      </c>
      <c r="X126" s="88" t="s">
        <v>155</v>
      </c>
      <c r="Y126" s="39">
        <v>201</v>
      </c>
      <c r="Z126" s="39">
        <v>20</v>
      </c>
      <c r="AA126" s="39">
        <v>1700</v>
      </c>
      <c r="AB126" s="39">
        <v>49</v>
      </c>
      <c r="AC126" s="39"/>
      <c r="AD126" s="39" t="s">
        <v>905</v>
      </c>
      <c r="AE126" s="39" t="s">
        <v>871</v>
      </c>
      <c r="AF126" s="86" t="s">
        <v>906</v>
      </c>
      <c r="AG126" s="39">
        <v>6000</v>
      </c>
      <c r="AH126" s="39">
        <v>5800</v>
      </c>
      <c r="AI126" s="90"/>
      <c r="AJ126" s="90"/>
      <c r="AK126" s="90" t="s">
        <v>276</v>
      </c>
      <c r="AL126" s="57">
        <v>15</v>
      </c>
      <c r="AM126" s="90">
        <v>4</v>
      </c>
      <c r="AN126" s="90">
        <v>1</v>
      </c>
      <c r="AO126" s="90">
        <v>9</v>
      </c>
      <c r="AP126" s="90">
        <v>1</v>
      </c>
      <c r="AQ126" s="90">
        <v>150</v>
      </c>
      <c r="AR126" s="90" t="s">
        <v>907</v>
      </c>
      <c r="AS126" s="90" t="s">
        <v>190</v>
      </c>
      <c r="AT126" s="90" t="s">
        <v>908</v>
      </c>
      <c r="AU126" s="113">
        <v>6000</v>
      </c>
      <c r="AV126" s="32">
        <v>40</v>
      </c>
      <c r="AW126" s="39"/>
      <c r="AX126" s="39"/>
      <c r="AY126" s="39"/>
      <c r="AZ126" s="39"/>
      <c r="BA126" s="39"/>
      <c r="BB126" s="114"/>
      <c r="BC126" s="114"/>
      <c r="BD126" s="114"/>
      <c r="BE126" s="115" t="s">
        <v>114</v>
      </c>
      <c r="BF126" s="116"/>
      <c r="BG126" s="116"/>
      <c r="BH126" s="116"/>
      <c r="BI126" s="116"/>
      <c r="BJ126" s="116"/>
      <c r="BK126" s="114"/>
      <c r="BL126" s="114"/>
      <c r="BM126" s="115"/>
      <c r="BN126" s="122" t="s">
        <v>114</v>
      </c>
      <c r="BO126" s="90"/>
      <c r="BP126" s="90"/>
      <c r="BQ126" s="90"/>
      <c r="BR126" s="90"/>
      <c r="BS126" s="90"/>
      <c r="BT126" s="90"/>
      <c r="BU126" s="90"/>
      <c r="BV126" s="90"/>
      <c r="BW126" s="90"/>
      <c r="BX126" s="90"/>
      <c r="BY126" s="90">
        <v>2</v>
      </c>
      <c r="BZ126" s="90">
        <v>1</v>
      </c>
      <c r="CA126" s="90">
        <v>1</v>
      </c>
      <c r="CB126" s="90">
        <v>1</v>
      </c>
      <c r="CC126" s="90">
        <v>3</v>
      </c>
    </row>
    <row r="127" spans="1:81" s="7" customFormat="1" ht="16.5" customHeight="1">
      <c r="A127" s="90">
        <v>113</v>
      </c>
      <c r="B127" s="128" t="s">
        <v>99</v>
      </c>
      <c r="C127" s="86" t="s">
        <v>117</v>
      </c>
      <c r="D127" s="90" t="s">
        <v>843</v>
      </c>
      <c r="E127" s="90" t="s">
        <v>102</v>
      </c>
      <c r="F127" s="90" t="s">
        <v>909</v>
      </c>
      <c r="G127" s="109" t="s">
        <v>910</v>
      </c>
      <c r="H127" s="90" t="s">
        <v>1247</v>
      </c>
      <c r="I127" s="86">
        <v>1967</v>
      </c>
      <c r="J127" s="110" t="s">
        <v>1281</v>
      </c>
      <c r="K127" s="86" t="s">
        <v>1509</v>
      </c>
      <c r="L127" s="86" t="s">
        <v>911</v>
      </c>
      <c r="M127" s="119" t="s">
        <v>1393</v>
      </c>
      <c r="N127" s="112" t="s">
        <v>1280</v>
      </c>
      <c r="O127" s="112"/>
      <c r="P127" s="112" t="s">
        <v>1280</v>
      </c>
      <c r="Q127" s="39">
        <v>573</v>
      </c>
      <c r="R127" s="39">
        <v>2390</v>
      </c>
      <c r="S127" s="39">
        <v>1024</v>
      </c>
      <c r="T127" s="39">
        <v>886</v>
      </c>
      <c r="U127" s="39"/>
      <c r="V127" s="39">
        <v>138</v>
      </c>
      <c r="W127" s="39">
        <v>497</v>
      </c>
      <c r="X127" s="88" t="s">
        <v>155</v>
      </c>
      <c r="Y127" s="39"/>
      <c r="Z127" s="39"/>
      <c r="AA127" s="39"/>
      <c r="AB127" s="39">
        <v>443</v>
      </c>
      <c r="AC127" s="39"/>
      <c r="AD127" s="39"/>
      <c r="AE127" s="39"/>
      <c r="AF127" s="86" t="s">
        <v>912</v>
      </c>
      <c r="AG127" s="39">
        <f>4770+58+5</f>
        <v>4833</v>
      </c>
      <c r="AH127" s="39">
        <f>6700+58+14</f>
        <v>6772</v>
      </c>
      <c r="AI127" s="90"/>
      <c r="AJ127" s="90"/>
      <c r="AK127" s="90" t="s">
        <v>159</v>
      </c>
      <c r="AL127" s="57">
        <v>2</v>
      </c>
      <c r="AM127" s="90"/>
      <c r="AN127" s="90"/>
      <c r="AO127" s="90">
        <v>2</v>
      </c>
      <c r="AP127" s="90"/>
      <c r="AQ127" s="90">
        <v>237</v>
      </c>
      <c r="AR127" s="90" t="s">
        <v>1527</v>
      </c>
      <c r="AS127" s="90"/>
      <c r="AT127" s="90"/>
      <c r="AU127" s="113">
        <v>460</v>
      </c>
      <c r="AV127" s="32">
        <v>1.9409282700421941</v>
      </c>
      <c r="AW127" s="39"/>
      <c r="AX127" s="39"/>
      <c r="AY127" s="39"/>
      <c r="AZ127" s="39"/>
      <c r="BA127" s="39"/>
      <c r="BB127" s="114"/>
      <c r="BC127" s="114"/>
      <c r="BD127" s="114"/>
      <c r="BE127" s="115"/>
      <c r="BF127" s="116"/>
      <c r="BG127" s="116"/>
      <c r="BH127" s="116"/>
      <c r="BI127" s="116"/>
      <c r="BJ127" s="116"/>
      <c r="BK127" s="114"/>
      <c r="BL127" s="114"/>
      <c r="BM127" s="115"/>
      <c r="BN127" s="122"/>
      <c r="BO127" s="90"/>
      <c r="BP127" s="90"/>
      <c r="BQ127" s="90"/>
      <c r="BR127" s="90"/>
      <c r="BS127" s="90"/>
      <c r="BT127" s="90"/>
      <c r="BU127" s="90"/>
      <c r="BV127" s="90"/>
      <c r="BW127" s="90"/>
      <c r="BX127" s="90"/>
      <c r="BY127" s="90">
        <v>1</v>
      </c>
      <c r="BZ127" s="90"/>
      <c r="CA127" s="90"/>
      <c r="CB127" s="90"/>
      <c r="CC127" s="90">
        <v>105</v>
      </c>
    </row>
    <row r="128" spans="1:81" s="75" customFormat="1" ht="16.5" customHeight="1">
      <c r="A128" s="90">
        <v>114</v>
      </c>
      <c r="B128" s="137" t="s">
        <v>99</v>
      </c>
      <c r="C128" s="35" t="s">
        <v>117</v>
      </c>
      <c r="D128" s="57" t="s">
        <v>843</v>
      </c>
      <c r="E128" s="57" t="s">
        <v>102</v>
      </c>
      <c r="F128" s="57" t="s">
        <v>913</v>
      </c>
      <c r="G128" s="58" t="s">
        <v>914</v>
      </c>
      <c r="H128" s="57" t="s">
        <v>1248</v>
      </c>
      <c r="I128" s="35" t="s">
        <v>1249</v>
      </c>
      <c r="J128" s="57" t="s">
        <v>1281</v>
      </c>
      <c r="K128" s="59" t="s">
        <v>1510</v>
      </c>
      <c r="L128" s="35" t="s">
        <v>915</v>
      </c>
      <c r="M128" s="132" t="s">
        <v>1394</v>
      </c>
      <c r="N128" s="60" t="s">
        <v>1280</v>
      </c>
      <c r="O128" s="60"/>
      <c r="P128" s="60" t="s">
        <v>1280</v>
      </c>
      <c r="Q128" s="32">
        <v>8880</v>
      </c>
      <c r="R128" s="32">
        <v>142</v>
      </c>
      <c r="S128" s="32">
        <v>232</v>
      </c>
      <c r="T128" s="32">
        <v>232</v>
      </c>
      <c r="U128" s="32"/>
      <c r="V128" s="32"/>
      <c r="W128" s="32">
        <v>78</v>
      </c>
      <c r="X128" s="34" t="s">
        <v>108</v>
      </c>
      <c r="Y128" s="32"/>
      <c r="Z128" s="32">
        <v>566</v>
      </c>
      <c r="AA128" s="32"/>
      <c r="AB128" s="32">
        <v>16</v>
      </c>
      <c r="AC128" s="32"/>
      <c r="AD128" s="32"/>
      <c r="AE128" s="32"/>
      <c r="AF128" s="35" t="s">
        <v>916</v>
      </c>
      <c r="AG128" s="32">
        <v>60</v>
      </c>
      <c r="AH128" s="32">
        <v>6000</v>
      </c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63"/>
      <c r="AV128" s="32"/>
      <c r="AW128" s="32"/>
      <c r="AX128" s="32"/>
      <c r="AY128" s="32"/>
      <c r="AZ128" s="32"/>
      <c r="BA128" s="32"/>
      <c r="BB128" s="65"/>
      <c r="BC128" s="65"/>
      <c r="BD128" s="66"/>
      <c r="BE128" s="66"/>
      <c r="BF128" s="38"/>
      <c r="BG128" s="38"/>
      <c r="BH128" s="38"/>
      <c r="BI128" s="38"/>
      <c r="BJ128" s="38"/>
      <c r="BK128" s="65"/>
      <c r="BL128" s="65"/>
      <c r="BM128" s="66"/>
      <c r="BN128" s="6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</row>
    <row r="129" spans="1:81" s="68" customFormat="1" ht="16.5" customHeight="1">
      <c r="A129" s="90">
        <v>115</v>
      </c>
      <c r="B129" s="90" t="s">
        <v>99</v>
      </c>
      <c r="C129" s="90" t="s">
        <v>810</v>
      </c>
      <c r="D129" s="90" t="s">
        <v>843</v>
      </c>
      <c r="E129" s="90" t="s">
        <v>102</v>
      </c>
      <c r="F129" s="90" t="s">
        <v>917</v>
      </c>
      <c r="G129" s="109" t="s">
        <v>918</v>
      </c>
      <c r="H129" s="90" t="s">
        <v>1250</v>
      </c>
      <c r="I129" s="153" t="s">
        <v>1251</v>
      </c>
      <c r="J129" s="90" t="s">
        <v>1281</v>
      </c>
      <c r="K129" s="153" t="s">
        <v>1511</v>
      </c>
      <c r="L129" s="180" t="s">
        <v>919</v>
      </c>
      <c r="M129" s="181" t="s">
        <v>1395</v>
      </c>
      <c r="N129" s="112" t="s">
        <v>1280</v>
      </c>
      <c r="O129" s="112"/>
      <c r="P129" s="112" t="s">
        <v>1280</v>
      </c>
      <c r="Q129" s="39">
        <v>6165</v>
      </c>
      <c r="R129" s="39">
        <v>3767</v>
      </c>
      <c r="S129" s="39">
        <v>1523</v>
      </c>
      <c r="T129" s="39">
        <v>765</v>
      </c>
      <c r="U129" s="39" t="s">
        <v>172</v>
      </c>
      <c r="V129" s="39">
        <v>758</v>
      </c>
      <c r="W129" s="39">
        <v>597</v>
      </c>
      <c r="X129" s="88" t="s">
        <v>155</v>
      </c>
      <c r="Y129" s="39">
        <v>259</v>
      </c>
      <c r="Z129" s="39">
        <v>192</v>
      </c>
      <c r="AA129" s="39">
        <v>35000</v>
      </c>
      <c r="AB129" s="39">
        <v>110</v>
      </c>
      <c r="AC129" s="39"/>
      <c r="AD129" s="39"/>
      <c r="AE129" s="39"/>
      <c r="AF129" s="86" t="s">
        <v>920</v>
      </c>
      <c r="AG129" s="39">
        <v>4725</v>
      </c>
      <c r="AH129" s="39">
        <v>9060</v>
      </c>
      <c r="AI129" s="90" t="s">
        <v>1597</v>
      </c>
      <c r="AJ129" s="90" t="s">
        <v>921</v>
      </c>
      <c r="AK129" s="90" t="s">
        <v>159</v>
      </c>
      <c r="AL129" s="90">
        <v>1</v>
      </c>
      <c r="AM129" s="90">
        <v>1</v>
      </c>
      <c r="AN129" s="90"/>
      <c r="AO129" s="90"/>
      <c r="AP129" s="90"/>
      <c r="AQ129" s="90">
        <v>205</v>
      </c>
      <c r="AR129" s="90" t="s">
        <v>1566</v>
      </c>
      <c r="AS129" s="90"/>
      <c r="AT129" s="90" t="s">
        <v>922</v>
      </c>
      <c r="AU129" s="113">
        <v>6283</v>
      </c>
      <c r="AV129" s="32">
        <v>30.648780487804878</v>
      </c>
      <c r="AW129" s="39"/>
      <c r="AX129" s="39"/>
      <c r="AY129" s="39"/>
      <c r="AZ129" s="39"/>
      <c r="BA129" s="39"/>
      <c r="BB129" s="114"/>
      <c r="BC129" s="114"/>
      <c r="BD129" s="114"/>
      <c r="BE129" s="115" t="s">
        <v>114</v>
      </c>
      <c r="BF129" s="116"/>
      <c r="BG129" s="116"/>
      <c r="BH129" s="116"/>
      <c r="BI129" s="116"/>
      <c r="BJ129" s="116"/>
      <c r="BK129" s="114"/>
      <c r="BL129" s="114"/>
      <c r="BM129" s="115"/>
      <c r="BN129" s="122" t="s">
        <v>114</v>
      </c>
      <c r="BO129" s="90">
        <v>3</v>
      </c>
      <c r="BP129" s="90">
        <v>1</v>
      </c>
      <c r="BQ129" s="90">
        <v>2</v>
      </c>
      <c r="BR129" s="90"/>
      <c r="BS129" s="90">
        <v>5</v>
      </c>
      <c r="BT129" s="90"/>
      <c r="BU129" s="90">
        <v>2</v>
      </c>
      <c r="BV129" s="90">
        <v>2</v>
      </c>
      <c r="BW129" s="90"/>
      <c r="BX129" s="90"/>
      <c r="BY129" s="90"/>
      <c r="BZ129" s="90"/>
      <c r="CA129" s="90"/>
      <c r="CB129" s="90"/>
      <c r="CC129" s="90"/>
    </row>
    <row r="130" spans="1:81" s="7" customFormat="1" ht="16.5" customHeight="1">
      <c r="A130" s="90">
        <v>116</v>
      </c>
      <c r="B130" s="90" t="s">
        <v>99</v>
      </c>
      <c r="C130" s="90" t="s">
        <v>305</v>
      </c>
      <c r="D130" s="90" t="s">
        <v>843</v>
      </c>
      <c r="E130" s="90" t="s">
        <v>102</v>
      </c>
      <c r="F130" s="90" t="s">
        <v>923</v>
      </c>
      <c r="G130" s="109" t="s">
        <v>924</v>
      </c>
      <c r="H130" s="90" t="s">
        <v>1252</v>
      </c>
      <c r="I130" s="90" t="s">
        <v>1253</v>
      </c>
      <c r="J130" s="90" t="s">
        <v>1281</v>
      </c>
      <c r="K130" s="110" t="s">
        <v>1494</v>
      </c>
      <c r="L130" s="110" t="s">
        <v>925</v>
      </c>
      <c r="M130" s="86"/>
      <c r="N130" s="112" t="s">
        <v>1280</v>
      </c>
      <c r="O130" s="112"/>
      <c r="P130" s="112" t="s">
        <v>1280</v>
      </c>
      <c r="Q130" s="39">
        <v>1441</v>
      </c>
      <c r="R130" s="39">
        <v>946</v>
      </c>
      <c r="S130" s="39">
        <v>811</v>
      </c>
      <c r="T130" s="39">
        <v>811</v>
      </c>
      <c r="U130" s="39" t="s">
        <v>145</v>
      </c>
      <c r="V130" s="39"/>
      <c r="W130" s="39">
        <v>354</v>
      </c>
      <c r="X130" s="88" t="s">
        <v>155</v>
      </c>
      <c r="Y130" s="39"/>
      <c r="Z130" s="39"/>
      <c r="AA130" s="39"/>
      <c r="AB130" s="39">
        <v>60</v>
      </c>
      <c r="AC130" s="39"/>
      <c r="AD130" s="39"/>
      <c r="AE130" s="39"/>
      <c r="AF130" s="86" t="s">
        <v>926</v>
      </c>
      <c r="AG130" s="39">
        <v>9479</v>
      </c>
      <c r="AH130" s="39">
        <v>9479</v>
      </c>
      <c r="AI130" s="90" t="s">
        <v>1598</v>
      </c>
      <c r="AJ130" s="90" t="s">
        <v>927</v>
      </c>
      <c r="AK130" s="90" t="s">
        <v>159</v>
      </c>
      <c r="AL130" s="90">
        <v>1</v>
      </c>
      <c r="AM130" s="90">
        <v>1</v>
      </c>
      <c r="AN130" s="90"/>
      <c r="AO130" s="90"/>
      <c r="AP130" s="90"/>
      <c r="AQ130" s="90">
        <v>121</v>
      </c>
      <c r="AR130" s="90" t="s">
        <v>1531</v>
      </c>
      <c r="AS130" s="90"/>
      <c r="AT130" s="90" t="s">
        <v>928</v>
      </c>
      <c r="AU130" s="113">
        <v>830</v>
      </c>
      <c r="AV130" s="32">
        <v>6.8595041322314048</v>
      </c>
      <c r="AW130" s="39"/>
      <c r="AX130" s="39"/>
      <c r="AY130" s="39"/>
      <c r="AZ130" s="39"/>
      <c r="BA130" s="39"/>
      <c r="BB130" s="114"/>
      <c r="BC130" s="114"/>
      <c r="BD130" s="114"/>
      <c r="BE130" s="115" t="s">
        <v>114</v>
      </c>
      <c r="BF130" s="116"/>
      <c r="BG130" s="116"/>
      <c r="BH130" s="116"/>
      <c r="BI130" s="116"/>
      <c r="BJ130" s="116"/>
      <c r="BK130" s="114"/>
      <c r="BL130" s="114"/>
      <c r="BM130" s="115"/>
      <c r="BN130" s="122"/>
      <c r="BO130" s="90">
        <v>2</v>
      </c>
      <c r="BP130" s="90"/>
      <c r="BQ130" s="90">
        <v>2</v>
      </c>
      <c r="BR130" s="90"/>
      <c r="BS130" s="90">
        <v>1</v>
      </c>
      <c r="BT130" s="90"/>
      <c r="BU130" s="90"/>
      <c r="BV130" s="90"/>
      <c r="BW130" s="90"/>
      <c r="BX130" s="90"/>
      <c r="BY130" s="90"/>
      <c r="BZ130" s="90"/>
      <c r="CA130" s="90"/>
      <c r="CB130" s="90"/>
      <c r="CC130" s="90"/>
    </row>
    <row r="131" spans="1:81" s="7" customFormat="1" ht="16.5" customHeight="1">
      <c r="A131" s="90">
        <v>117</v>
      </c>
      <c r="B131" s="118" t="s">
        <v>99</v>
      </c>
      <c r="C131" s="118" t="s">
        <v>222</v>
      </c>
      <c r="D131" s="118" t="s">
        <v>843</v>
      </c>
      <c r="E131" s="118" t="s">
        <v>102</v>
      </c>
      <c r="F131" s="118" t="s">
        <v>929</v>
      </c>
      <c r="G131" s="127" t="s">
        <v>930</v>
      </c>
      <c r="H131" s="90" t="s">
        <v>1254</v>
      </c>
      <c r="I131" s="118" t="s">
        <v>1255</v>
      </c>
      <c r="J131" s="90" t="s">
        <v>1281</v>
      </c>
      <c r="K131" s="110" t="s">
        <v>1512</v>
      </c>
      <c r="L131" s="110" t="s">
        <v>931</v>
      </c>
      <c r="M131" s="86" t="s">
        <v>1396</v>
      </c>
      <c r="N131" s="112" t="s">
        <v>1280</v>
      </c>
      <c r="O131" s="112"/>
      <c r="P131" s="112" t="s">
        <v>1280</v>
      </c>
      <c r="Q131" s="39">
        <v>159043</v>
      </c>
      <c r="R131" s="32">
        <v>886</v>
      </c>
      <c r="S131" s="39">
        <v>409</v>
      </c>
      <c r="T131" s="39">
        <v>254</v>
      </c>
      <c r="U131" s="39" t="s">
        <v>172</v>
      </c>
      <c r="V131" s="39">
        <v>155</v>
      </c>
      <c r="W131" s="39">
        <v>349</v>
      </c>
      <c r="X131" s="88" t="s">
        <v>155</v>
      </c>
      <c r="Y131" s="39" t="s">
        <v>932</v>
      </c>
      <c r="Z131" s="39">
        <v>40.47</v>
      </c>
      <c r="AA131" s="39">
        <v>2438</v>
      </c>
      <c r="AB131" s="39">
        <v>51.05</v>
      </c>
      <c r="AC131" s="39"/>
      <c r="AD131" s="39" t="s">
        <v>933</v>
      </c>
      <c r="AE131" s="39" t="s">
        <v>934</v>
      </c>
      <c r="AF131" s="86" t="s">
        <v>935</v>
      </c>
      <c r="AG131" s="39">
        <v>3433</v>
      </c>
      <c r="AH131" s="39">
        <v>3434</v>
      </c>
      <c r="AI131" s="90"/>
      <c r="AJ131" s="90"/>
      <c r="AK131" s="118" t="s">
        <v>159</v>
      </c>
      <c r="AL131" s="118">
        <v>1</v>
      </c>
      <c r="AM131" s="90">
        <v>1</v>
      </c>
      <c r="AN131" s="90"/>
      <c r="AO131" s="90"/>
      <c r="AP131" s="90"/>
      <c r="AQ131" s="90">
        <v>35</v>
      </c>
      <c r="AR131" s="118" t="s">
        <v>936</v>
      </c>
      <c r="AS131" s="90" t="s">
        <v>190</v>
      </c>
      <c r="AT131" s="90" t="s">
        <v>435</v>
      </c>
      <c r="AU131" s="113">
        <v>57</v>
      </c>
      <c r="AV131" s="32">
        <v>1.6285714285714286</v>
      </c>
      <c r="AW131" s="39"/>
      <c r="AX131" s="39"/>
      <c r="AY131" s="39"/>
      <c r="AZ131" s="39"/>
      <c r="BA131" s="39"/>
      <c r="BB131" s="114"/>
      <c r="BC131" s="114"/>
      <c r="BD131" s="114"/>
      <c r="BE131" s="115" t="s">
        <v>114</v>
      </c>
      <c r="BF131" s="116"/>
      <c r="BG131" s="116"/>
      <c r="BH131" s="116"/>
      <c r="BI131" s="116"/>
      <c r="BJ131" s="116"/>
      <c r="BK131" s="114"/>
      <c r="BL131" s="114"/>
      <c r="BM131" s="115"/>
      <c r="BN131" s="122" t="s">
        <v>114</v>
      </c>
      <c r="BO131" s="90"/>
      <c r="BP131" s="90"/>
      <c r="BQ131" s="90"/>
      <c r="BR131" s="90"/>
      <c r="BS131" s="90"/>
      <c r="BT131" s="90"/>
      <c r="BU131" s="90"/>
      <c r="BV131" s="90"/>
      <c r="BW131" s="90"/>
      <c r="BX131" s="90"/>
      <c r="BY131" s="86">
        <v>4</v>
      </c>
      <c r="BZ131" s="90"/>
      <c r="CA131" s="90"/>
      <c r="CB131" s="90">
        <v>2</v>
      </c>
      <c r="CC131" s="90"/>
    </row>
    <row r="132" spans="1:81" s="7" customFormat="1" ht="16.5" customHeight="1">
      <c r="A132" s="90">
        <v>118</v>
      </c>
      <c r="B132" s="128" t="s">
        <v>99</v>
      </c>
      <c r="C132" s="86" t="s">
        <v>117</v>
      </c>
      <c r="D132" s="90" t="s">
        <v>843</v>
      </c>
      <c r="E132" s="90" t="s">
        <v>102</v>
      </c>
      <c r="F132" s="90" t="s">
        <v>937</v>
      </c>
      <c r="G132" s="109" t="s">
        <v>938</v>
      </c>
      <c r="H132" s="90" t="s">
        <v>1256</v>
      </c>
      <c r="I132" s="90" t="s">
        <v>1257</v>
      </c>
      <c r="J132" s="90" t="s">
        <v>1281</v>
      </c>
      <c r="K132" s="110" t="s">
        <v>1513</v>
      </c>
      <c r="L132" s="35" t="s">
        <v>939</v>
      </c>
      <c r="M132" s="119" t="s">
        <v>1397</v>
      </c>
      <c r="N132" s="112" t="s">
        <v>1280</v>
      </c>
      <c r="O132" s="112"/>
      <c r="P132" s="112" t="s">
        <v>1280</v>
      </c>
      <c r="Q132" s="32"/>
      <c r="R132" s="32">
        <v>1695</v>
      </c>
      <c r="S132" s="39">
        <v>1030</v>
      </c>
      <c r="T132" s="39">
        <v>1030</v>
      </c>
      <c r="U132" s="39"/>
      <c r="V132" s="39"/>
      <c r="W132" s="39">
        <v>322</v>
      </c>
      <c r="X132" s="88" t="s">
        <v>155</v>
      </c>
      <c r="Y132" s="39">
        <v>87</v>
      </c>
      <c r="Z132" s="39"/>
      <c r="AA132" s="39">
        <v>15000</v>
      </c>
      <c r="AB132" s="39">
        <v>220</v>
      </c>
      <c r="AC132" s="39"/>
      <c r="AD132" s="39"/>
      <c r="AE132" s="39"/>
      <c r="AF132" s="86" t="s">
        <v>940</v>
      </c>
      <c r="AG132" s="39">
        <v>1300</v>
      </c>
      <c r="AH132" s="39">
        <v>12000</v>
      </c>
      <c r="AI132" s="90" t="s">
        <v>941</v>
      </c>
      <c r="AJ132" s="90" t="s">
        <v>942</v>
      </c>
      <c r="AK132" s="90" t="s">
        <v>159</v>
      </c>
      <c r="AL132" s="90"/>
      <c r="AM132" s="90"/>
      <c r="AN132" s="90"/>
      <c r="AO132" s="90"/>
      <c r="AP132" s="90"/>
      <c r="AQ132" s="90">
        <v>250</v>
      </c>
      <c r="AR132" s="90" t="s">
        <v>1531</v>
      </c>
      <c r="AS132" s="90"/>
      <c r="AT132" s="90" t="s">
        <v>943</v>
      </c>
      <c r="AU132" s="113">
        <v>1000</v>
      </c>
      <c r="AV132" s="32">
        <v>4</v>
      </c>
      <c r="AW132" s="39"/>
      <c r="AX132" s="39"/>
      <c r="AY132" s="39"/>
      <c r="AZ132" s="39"/>
      <c r="BA132" s="39"/>
      <c r="BB132" s="114"/>
      <c r="BC132" s="114"/>
      <c r="BD132" s="114"/>
      <c r="BE132" s="115" t="s">
        <v>114</v>
      </c>
      <c r="BF132" s="116"/>
      <c r="BG132" s="116"/>
      <c r="BH132" s="116"/>
      <c r="BI132" s="116"/>
      <c r="BJ132" s="116"/>
      <c r="BK132" s="114"/>
      <c r="BL132" s="114"/>
      <c r="BM132" s="115"/>
      <c r="BN132" s="122"/>
      <c r="BO132" s="90"/>
      <c r="BP132" s="90"/>
      <c r="BQ132" s="90"/>
      <c r="BR132" s="90"/>
      <c r="BS132" s="90"/>
      <c r="BT132" s="90"/>
      <c r="BU132" s="90"/>
      <c r="BV132" s="90"/>
      <c r="BW132" s="90"/>
      <c r="BX132" s="90"/>
      <c r="BY132" s="90">
        <v>5</v>
      </c>
      <c r="BZ132" s="90"/>
      <c r="CA132" s="90"/>
      <c r="CB132" s="90"/>
      <c r="CC132" s="90"/>
    </row>
    <row r="133" spans="1:81" s="7" customFormat="1" ht="16.5" customHeight="1">
      <c r="A133" s="90">
        <v>119</v>
      </c>
      <c r="B133" s="90" t="s">
        <v>99</v>
      </c>
      <c r="C133" s="90" t="s">
        <v>327</v>
      </c>
      <c r="D133" s="90" t="s">
        <v>843</v>
      </c>
      <c r="E133" s="90" t="s">
        <v>102</v>
      </c>
      <c r="F133" s="90" t="s">
        <v>944</v>
      </c>
      <c r="G133" s="127" t="s">
        <v>945</v>
      </c>
      <c r="H133" s="90" t="s">
        <v>1258</v>
      </c>
      <c r="I133" s="90" t="s">
        <v>1259</v>
      </c>
      <c r="J133" s="90" t="s">
        <v>1281</v>
      </c>
      <c r="K133" s="110" t="s">
        <v>1511</v>
      </c>
      <c r="L133" s="110" t="s">
        <v>946</v>
      </c>
      <c r="M133" s="119" t="s">
        <v>1398</v>
      </c>
      <c r="N133" s="112" t="s">
        <v>1281</v>
      </c>
      <c r="O133" s="112" t="s">
        <v>106</v>
      </c>
      <c r="P133" s="112" t="s">
        <v>1281</v>
      </c>
      <c r="Q133" s="39">
        <v>281</v>
      </c>
      <c r="R133" s="39">
        <v>1232</v>
      </c>
      <c r="S133" s="39">
        <v>753</v>
      </c>
      <c r="T133" s="39">
        <v>203</v>
      </c>
      <c r="U133" s="39" t="s">
        <v>295</v>
      </c>
      <c r="V133" s="39">
        <v>550</v>
      </c>
      <c r="W133" s="39">
        <v>248</v>
      </c>
      <c r="X133" s="88" t="s">
        <v>155</v>
      </c>
      <c r="Y133" s="39"/>
      <c r="Z133" s="39">
        <v>34</v>
      </c>
      <c r="AA133" s="39">
        <v>4765</v>
      </c>
      <c r="AB133" s="39">
        <v>68</v>
      </c>
      <c r="AC133" s="39"/>
      <c r="AD133" s="39"/>
      <c r="AE133" s="39">
        <v>541</v>
      </c>
      <c r="AF133" s="86" t="s">
        <v>947</v>
      </c>
      <c r="AG133" s="39">
        <v>2272</v>
      </c>
      <c r="AH133" s="39">
        <v>3284</v>
      </c>
      <c r="AI133" s="90" t="s">
        <v>948</v>
      </c>
      <c r="AJ133" s="90" t="s">
        <v>949</v>
      </c>
      <c r="AK133" s="90" t="s">
        <v>159</v>
      </c>
      <c r="AL133" s="90">
        <v>5</v>
      </c>
      <c r="AM133" s="90">
        <v>1</v>
      </c>
      <c r="AN133" s="90">
        <v>2</v>
      </c>
      <c r="AO133" s="90">
        <v>2</v>
      </c>
      <c r="AP133" s="90"/>
      <c r="AQ133" s="90">
        <v>41</v>
      </c>
      <c r="AR133" s="90" t="s">
        <v>1527</v>
      </c>
      <c r="AS133" s="90"/>
      <c r="AT133" s="90" t="s">
        <v>950</v>
      </c>
      <c r="AU133" s="113">
        <v>219</v>
      </c>
      <c r="AV133" s="32">
        <v>5.3414634146341466</v>
      </c>
      <c r="AW133" s="39"/>
      <c r="AX133" s="39"/>
      <c r="AY133" s="39"/>
      <c r="AZ133" s="39"/>
      <c r="BA133" s="39"/>
      <c r="BB133" s="114"/>
      <c r="BC133" s="114"/>
      <c r="BD133" s="114"/>
      <c r="BE133" s="115" t="s">
        <v>114</v>
      </c>
      <c r="BF133" s="116"/>
      <c r="BG133" s="116"/>
      <c r="BH133" s="116"/>
      <c r="BI133" s="116"/>
      <c r="BJ133" s="116"/>
      <c r="BK133" s="114"/>
      <c r="BL133" s="114"/>
      <c r="BM133" s="115"/>
      <c r="BN133" s="122" t="s">
        <v>114</v>
      </c>
      <c r="BO133" s="90"/>
      <c r="BP133" s="90"/>
      <c r="BQ133" s="90"/>
      <c r="BR133" s="90"/>
      <c r="BS133" s="90"/>
      <c r="BT133" s="90"/>
      <c r="BU133" s="90"/>
      <c r="BV133" s="90"/>
      <c r="BW133" s="90"/>
      <c r="BX133" s="90"/>
      <c r="BY133" s="57">
        <v>4</v>
      </c>
      <c r="BZ133" s="90">
        <v>1</v>
      </c>
      <c r="CA133" s="114"/>
      <c r="CB133" s="90"/>
      <c r="CC133" s="114"/>
    </row>
    <row r="134" spans="1:81" s="7" customFormat="1" ht="16.5" customHeight="1">
      <c r="A134" s="90">
        <v>120</v>
      </c>
      <c r="B134" s="57" t="s">
        <v>99</v>
      </c>
      <c r="C134" s="57" t="s">
        <v>951</v>
      </c>
      <c r="D134" s="57" t="s">
        <v>843</v>
      </c>
      <c r="E134" s="57" t="s">
        <v>102</v>
      </c>
      <c r="F134" s="57" t="s">
        <v>952</v>
      </c>
      <c r="G134" s="58" t="s">
        <v>953</v>
      </c>
      <c r="H134" s="57" t="s">
        <v>1260</v>
      </c>
      <c r="I134" s="57" t="s">
        <v>1261</v>
      </c>
      <c r="J134" s="90" t="s">
        <v>1281</v>
      </c>
      <c r="K134" s="59" t="s">
        <v>1514</v>
      </c>
      <c r="L134" s="59" t="s">
        <v>954</v>
      </c>
      <c r="M134" s="132" t="s">
        <v>1398</v>
      </c>
      <c r="N134" s="112" t="s">
        <v>1280</v>
      </c>
      <c r="O134" s="60"/>
      <c r="P134" s="112" t="s">
        <v>1280</v>
      </c>
      <c r="Q134" s="32">
        <v>999</v>
      </c>
      <c r="R134" s="32">
        <v>75933</v>
      </c>
      <c r="S134" s="32">
        <v>525</v>
      </c>
      <c r="T134" s="32">
        <v>525</v>
      </c>
      <c r="U134" s="32" t="s">
        <v>145</v>
      </c>
      <c r="V134" s="32"/>
      <c r="W134" s="32">
        <v>387</v>
      </c>
      <c r="X134" s="34" t="s">
        <v>155</v>
      </c>
      <c r="Y134" s="32">
        <v>87</v>
      </c>
      <c r="Z134" s="32"/>
      <c r="AA134" s="32">
        <v>1969</v>
      </c>
      <c r="AB134" s="221">
        <v>38</v>
      </c>
      <c r="AC134" s="221">
        <v>38</v>
      </c>
      <c r="AD134" s="32"/>
      <c r="AE134" s="32">
        <v>337</v>
      </c>
      <c r="AF134" s="35" t="s">
        <v>955</v>
      </c>
      <c r="AG134" s="32">
        <v>700</v>
      </c>
      <c r="AH134" s="32">
        <v>800</v>
      </c>
      <c r="AI134" s="57" t="s">
        <v>1599</v>
      </c>
      <c r="AJ134" s="57" t="s">
        <v>956</v>
      </c>
      <c r="AK134" s="57"/>
      <c r="AL134" s="57">
        <v>2</v>
      </c>
      <c r="AM134" s="57">
        <v>1</v>
      </c>
      <c r="AN134" s="57">
        <v>1</v>
      </c>
      <c r="AO134" s="57"/>
      <c r="AP134" s="57"/>
      <c r="AQ134" s="57">
        <v>50</v>
      </c>
      <c r="AR134" s="57" t="s">
        <v>1527</v>
      </c>
      <c r="AS134" s="57"/>
      <c r="AT134" s="57" t="s">
        <v>950</v>
      </c>
      <c r="AU134" s="63">
        <v>150</v>
      </c>
      <c r="AV134" s="32">
        <v>3</v>
      </c>
      <c r="AW134" s="32">
        <v>2000</v>
      </c>
      <c r="AX134" s="32">
        <v>1000</v>
      </c>
      <c r="AY134" s="32">
        <v>1500</v>
      </c>
      <c r="AZ134" s="32">
        <v>1500</v>
      </c>
      <c r="BA134" s="32">
        <v>2000</v>
      </c>
      <c r="BB134" s="65">
        <v>30</v>
      </c>
      <c r="BC134" s="65">
        <v>50</v>
      </c>
      <c r="BD134" s="182" t="s">
        <v>957</v>
      </c>
      <c r="BE134" s="183" t="s">
        <v>958</v>
      </c>
      <c r="BF134" s="38"/>
      <c r="BG134" s="38"/>
      <c r="BH134" s="38"/>
      <c r="BI134" s="38"/>
      <c r="BJ134" s="38"/>
      <c r="BK134" s="65"/>
      <c r="BL134" s="65"/>
      <c r="BM134" s="66"/>
      <c r="BN134" s="6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>
        <v>1</v>
      </c>
      <c r="BZ134" s="65"/>
      <c r="CA134" s="65"/>
      <c r="CB134" s="57">
        <v>2</v>
      </c>
      <c r="CC134" s="65"/>
    </row>
    <row r="135" spans="1:81" s="7" customFormat="1" ht="16.5" customHeight="1">
      <c r="A135" s="90">
        <v>121</v>
      </c>
      <c r="B135" s="57" t="s">
        <v>99</v>
      </c>
      <c r="C135" s="57" t="s">
        <v>951</v>
      </c>
      <c r="D135" s="57" t="s">
        <v>843</v>
      </c>
      <c r="E135" s="57" t="s">
        <v>102</v>
      </c>
      <c r="F135" s="57" t="s">
        <v>959</v>
      </c>
      <c r="G135" s="58" t="s">
        <v>960</v>
      </c>
      <c r="H135" s="57" t="s">
        <v>1262</v>
      </c>
      <c r="I135" s="57" t="s">
        <v>1261</v>
      </c>
      <c r="J135" s="90" t="s">
        <v>1281</v>
      </c>
      <c r="K135" s="59" t="s">
        <v>1514</v>
      </c>
      <c r="L135" s="59" t="s">
        <v>961</v>
      </c>
      <c r="M135" s="132" t="s">
        <v>1398</v>
      </c>
      <c r="N135" s="112" t="s">
        <v>1280</v>
      </c>
      <c r="O135" s="60"/>
      <c r="P135" s="112" t="s">
        <v>1280</v>
      </c>
      <c r="Q135" s="32">
        <v>999</v>
      </c>
      <c r="R135" s="32">
        <v>75933</v>
      </c>
      <c r="S135" s="32">
        <v>545</v>
      </c>
      <c r="T135" s="32">
        <v>545</v>
      </c>
      <c r="U135" s="32" t="s">
        <v>145</v>
      </c>
      <c r="V135" s="32"/>
      <c r="W135" s="32">
        <v>137</v>
      </c>
      <c r="X135" s="34" t="s">
        <v>155</v>
      </c>
      <c r="Y135" s="32">
        <v>137</v>
      </c>
      <c r="Z135" s="32"/>
      <c r="AA135" s="32">
        <v>64</v>
      </c>
      <c r="AB135" s="222"/>
      <c r="AC135" s="222"/>
      <c r="AD135" s="32"/>
      <c r="AE135" s="32">
        <v>337</v>
      </c>
      <c r="AF135" s="35" t="s">
        <v>962</v>
      </c>
      <c r="AG135" s="32">
        <v>340000</v>
      </c>
      <c r="AH135" s="32">
        <v>340000</v>
      </c>
      <c r="AI135" s="57"/>
      <c r="AJ135" s="57"/>
      <c r="AK135" s="57"/>
      <c r="AL135" s="57">
        <v>2</v>
      </c>
      <c r="AM135" s="57">
        <v>1</v>
      </c>
      <c r="AN135" s="57">
        <v>1</v>
      </c>
      <c r="AO135" s="57"/>
      <c r="AP135" s="57"/>
      <c r="AQ135" s="57">
        <v>50</v>
      </c>
      <c r="AR135" s="57" t="s">
        <v>1527</v>
      </c>
      <c r="AS135" s="57"/>
      <c r="AT135" s="57" t="s">
        <v>950</v>
      </c>
      <c r="AU135" s="63">
        <v>150</v>
      </c>
      <c r="AV135" s="32">
        <v>3</v>
      </c>
      <c r="AW135" s="32">
        <v>2000</v>
      </c>
      <c r="AX135" s="32">
        <v>1000</v>
      </c>
      <c r="AY135" s="32">
        <v>1500</v>
      </c>
      <c r="AZ135" s="32">
        <v>1500</v>
      </c>
      <c r="BA135" s="32">
        <v>2000</v>
      </c>
      <c r="BB135" s="65">
        <v>30</v>
      </c>
      <c r="BC135" s="65">
        <v>50</v>
      </c>
      <c r="BD135" s="182" t="s">
        <v>957</v>
      </c>
      <c r="BE135" s="183" t="s">
        <v>958</v>
      </c>
      <c r="BF135" s="38"/>
      <c r="BG135" s="38"/>
      <c r="BH135" s="38"/>
      <c r="BI135" s="38"/>
      <c r="BJ135" s="38"/>
      <c r="BK135" s="65"/>
      <c r="BL135" s="65"/>
      <c r="BM135" s="66"/>
      <c r="BN135" s="184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>
        <v>1</v>
      </c>
      <c r="BZ135" s="65"/>
      <c r="CA135" s="65"/>
      <c r="CB135" s="57">
        <v>1</v>
      </c>
      <c r="CC135" s="65"/>
    </row>
    <row r="136" spans="1:81" s="7" customFormat="1" ht="16.5" customHeight="1">
      <c r="A136" s="90">
        <v>122</v>
      </c>
      <c r="B136" s="90" t="s">
        <v>99</v>
      </c>
      <c r="C136" s="90" t="s">
        <v>291</v>
      </c>
      <c r="D136" s="90" t="s">
        <v>843</v>
      </c>
      <c r="E136" s="90" t="s">
        <v>102</v>
      </c>
      <c r="F136" s="90" t="s">
        <v>963</v>
      </c>
      <c r="G136" s="109" t="s">
        <v>964</v>
      </c>
      <c r="H136" s="90" t="s">
        <v>1263</v>
      </c>
      <c r="I136" s="90" t="s">
        <v>1264</v>
      </c>
      <c r="J136" s="90" t="s">
        <v>1281</v>
      </c>
      <c r="K136" s="90" t="s">
        <v>1464</v>
      </c>
      <c r="L136" s="110" t="s">
        <v>965</v>
      </c>
      <c r="M136" s="185" t="s">
        <v>1399</v>
      </c>
      <c r="N136" s="112" t="s">
        <v>1280</v>
      </c>
      <c r="O136" s="112"/>
      <c r="P136" s="112" t="s">
        <v>1280</v>
      </c>
      <c r="Q136" s="39">
        <v>1247</v>
      </c>
      <c r="R136" s="39">
        <v>4825</v>
      </c>
      <c r="S136" s="32">
        <v>3968</v>
      </c>
      <c r="T136" s="32">
        <v>3968</v>
      </c>
      <c r="U136" s="32" t="s">
        <v>520</v>
      </c>
      <c r="V136" s="32" t="s">
        <v>966</v>
      </c>
      <c r="W136" s="32">
        <v>331</v>
      </c>
      <c r="X136" s="88" t="s">
        <v>155</v>
      </c>
      <c r="Y136" s="39"/>
      <c r="Z136" s="39">
        <v>311</v>
      </c>
      <c r="AA136" s="39">
        <v>5163</v>
      </c>
      <c r="AB136" s="39">
        <v>66</v>
      </c>
      <c r="AC136" s="39"/>
      <c r="AD136" s="39"/>
      <c r="AE136" s="39"/>
      <c r="AF136" s="86" t="s">
        <v>967</v>
      </c>
      <c r="AG136" s="39"/>
      <c r="AH136" s="39">
        <v>4090</v>
      </c>
      <c r="AI136" s="90" t="s">
        <v>968</v>
      </c>
      <c r="AJ136" s="90" t="s">
        <v>969</v>
      </c>
      <c r="AK136" s="90"/>
      <c r="AL136" s="90"/>
      <c r="AM136" s="90"/>
      <c r="AN136" s="90"/>
      <c r="AO136" s="90"/>
      <c r="AP136" s="90"/>
      <c r="AQ136" s="90">
        <v>10</v>
      </c>
      <c r="AR136" s="90" t="s">
        <v>1574</v>
      </c>
      <c r="AS136" s="90" t="s">
        <v>190</v>
      </c>
      <c r="AT136" s="90" t="s">
        <v>970</v>
      </c>
      <c r="AU136" s="113">
        <v>162</v>
      </c>
      <c r="AV136" s="32">
        <v>16.2</v>
      </c>
      <c r="AW136" s="39"/>
      <c r="AX136" s="39"/>
      <c r="AY136" s="39"/>
      <c r="AZ136" s="39"/>
      <c r="BA136" s="39"/>
      <c r="BB136" s="114"/>
      <c r="BC136" s="114"/>
      <c r="BD136" s="114"/>
      <c r="BE136" s="115"/>
      <c r="BF136" s="116"/>
      <c r="BG136" s="116"/>
      <c r="BH136" s="116"/>
      <c r="BI136" s="116"/>
      <c r="BJ136" s="116"/>
      <c r="BK136" s="114"/>
      <c r="BL136" s="114"/>
      <c r="BM136" s="115"/>
      <c r="BN136" s="122"/>
      <c r="BO136" s="90"/>
      <c r="BP136" s="90"/>
      <c r="BQ136" s="90"/>
      <c r="BR136" s="90"/>
      <c r="BS136" s="90"/>
      <c r="BT136" s="90"/>
      <c r="BU136" s="90"/>
      <c r="BV136" s="90"/>
      <c r="BW136" s="90"/>
      <c r="BX136" s="90"/>
      <c r="BY136" s="90">
        <v>1</v>
      </c>
      <c r="BZ136" s="90"/>
      <c r="CA136" s="90">
        <v>1</v>
      </c>
      <c r="CB136" s="90"/>
      <c r="CC136" s="90"/>
    </row>
    <row r="137" spans="1:81" s="7" customFormat="1" ht="16.5" customHeight="1">
      <c r="A137" s="90">
        <v>123</v>
      </c>
      <c r="B137" s="85" t="s">
        <v>99</v>
      </c>
      <c r="C137" s="85" t="s">
        <v>100</v>
      </c>
      <c r="D137" s="85" t="s">
        <v>843</v>
      </c>
      <c r="E137" s="85" t="s">
        <v>102</v>
      </c>
      <c r="F137" s="85" t="s">
        <v>971</v>
      </c>
      <c r="G137" s="130" t="s">
        <v>972</v>
      </c>
      <c r="H137" s="85" t="s">
        <v>1265</v>
      </c>
      <c r="I137" s="85" t="s">
        <v>1266</v>
      </c>
      <c r="J137" s="90" t="s">
        <v>1281</v>
      </c>
      <c r="K137" s="110" t="s">
        <v>1515</v>
      </c>
      <c r="L137" s="110" t="s">
        <v>973</v>
      </c>
      <c r="M137" s="86" t="s">
        <v>1400</v>
      </c>
      <c r="N137" s="112" t="s">
        <v>1280</v>
      </c>
      <c r="O137" s="112"/>
      <c r="P137" s="112" t="s">
        <v>1280</v>
      </c>
      <c r="Q137" s="39">
        <v>1168</v>
      </c>
      <c r="R137" s="39">
        <v>1769</v>
      </c>
      <c r="S137" s="32">
        <v>506</v>
      </c>
      <c r="T137" s="32">
        <v>506</v>
      </c>
      <c r="U137" s="32" t="s">
        <v>145</v>
      </c>
      <c r="V137" s="32"/>
      <c r="W137" s="32">
        <v>821</v>
      </c>
      <c r="X137" s="88" t="s">
        <v>155</v>
      </c>
      <c r="Y137" s="39">
        <v>411</v>
      </c>
      <c r="Z137" s="39"/>
      <c r="AA137" s="39"/>
      <c r="AB137" s="39">
        <v>31</v>
      </c>
      <c r="AC137" s="39"/>
      <c r="AD137" s="39"/>
      <c r="AE137" s="39">
        <v>133</v>
      </c>
      <c r="AF137" s="86" t="s">
        <v>536</v>
      </c>
      <c r="AG137" s="39">
        <v>9486</v>
      </c>
      <c r="AH137" s="39">
        <v>10997</v>
      </c>
      <c r="AI137" s="85" t="s">
        <v>974</v>
      </c>
      <c r="AJ137" s="85" t="s">
        <v>975</v>
      </c>
      <c r="AK137" s="85" t="s">
        <v>140</v>
      </c>
      <c r="AL137" s="85">
        <v>11</v>
      </c>
      <c r="AM137" s="85">
        <v>3</v>
      </c>
      <c r="AN137" s="85"/>
      <c r="AO137" s="85">
        <v>8</v>
      </c>
      <c r="AP137" s="85"/>
      <c r="AQ137" s="85">
        <v>190</v>
      </c>
      <c r="AR137" s="85" t="s">
        <v>1527</v>
      </c>
      <c r="AS137" s="85" t="s">
        <v>190</v>
      </c>
      <c r="AT137" s="85" t="s">
        <v>976</v>
      </c>
      <c r="AU137" s="113">
        <v>1000</v>
      </c>
      <c r="AV137" s="32">
        <v>5.2631578947368425</v>
      </c>
      <c r="AW137" s="39"/>
      <c r="AX137" s="39"/>
      <c r="AY137" s="39"/>
      <c r="AZ137" s="39"/>
      <c r="BA137" s="39"/>
      <c r="BB137" s="114"/>
      <c r="BC137" s="114"/>
      <c r="BD137" s="114"/>
      <c r="BE137" s="115" t="s">
        <v>114</v>
      </c>
      <c r="BF137" s="116"/>
      <c r="BG137" s="116"/>
      <c r="BH137" s="116"/>
      <c r="BI137" s="116"/>
      <c r="BJ137" s="116"/>
      <c r="BK137" s="114"/>
      <c r="BL137" s="114"/>
      <c r="BM137" s="115"/>
      <c r="BN137" s="122" t="s">
        <v>114</v>
      </c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>
        <v>2</v>
      </c>
      <c r="BZ137" s="85"/>
      <c r="CA137" s="85"/>
      <c r="CB137" s="85">
        <v>2</v>
      </c>
      <c r="CC137" s="85">
        <v>18</v>
      </c>
    </row>
    <row r="138" spans="1:81" s="7" customFormat="1" ht="16.5" customHeight="1">
      <c r="A138" s="90">
        <v>124</v>
      </c>
      <c r="B138" s="85" t="s">
        <v>99</v>
      </c>
      <c r="C138" s="85" t="s">
        <v>100</v>
      </c>
      <c r="D138" s="85" t="s">
        <v>843</v>
      </c>
      <c r="E138" s="85" t="s">
        <v>102</v>
      </c>
      <c r="F138" s="85" t="s">
        <v>977</v>
      </c>
      <c r="G138" s="130" t="s">
        <v>972</v>
      </c>
      <c r="H138" s="85" t="s">
        <v>1265</v>
      </c>
      <c r="I138" s="85" t="s">
        <v>1267</v>
      </c>
      <c r="J138" s="90" t="s">
        <v>1281</v>
      </c>
      <c r="K138" s="110" t="s">
        <v>1516</v>
      </c>
      <c r="L138" s="110" t="s">
        <v>978</v>
      </c>
      <c r="M138" s="86" t="s">
        <v>1401</v>
      </c>
      <c r="N138" s="112" t="s">
        <v>1280</v>
      </c>
      <c r="O138" s="112"/>
      <c r="P138" s="112" t="s">
        <v>1280</v>
      </c>
      <c r="Q138" s="39">
        <v>1168</v>
      </c>
      <c r="R138" s="39">
        <v>1102</v>
      </c>
      <c r="S138" s="32">
        <v>473</v>
      </c>
      <c r="T138" s="32">
        <v>473</v>
      </c>
      <c r="U138" s="32" t="s">
        <v>145</v>
      </c>
      <c r="V138" s="32"/>
      <c r="W138" s="32">
        <v>187</v>
      </c>
      <c r="X138" s="88" t="s">
        <v>155</v>
      </c>
      <c r="Y138" s="39">
        <v>411</v>
      </c>
      <c r="Z138" s="39"/>
      <c r="AA138" s="39"/>
      <c r="AB138" s="39">
        <v>31</v>
      </c>
      <c r="AC138" s="39"/>
      <c r="AD138" s="39"/>
      <c r="AE138" s="39">
        <v>133</v>
      </c>
      <c r="AF138" s="86" t="s">
        <v>536</v>
      </c>
      <c r="AG138" s="39">
        <v>863</v>
      </c>
      <c r="AH138" s="39">
        <v>1012</v>
      </c>
      <c r="AI138" s="85"/>
      <c r="AJ138" s="85"/>
      <c r="AK138" s="85" t="s">
        <v>149</v>
      </c>
      <c r="AL138" s="85">
        <v>8</v>
      </c>
      <c r="AM138" s="85">
        <v>2</v>
      </c>
      <c r="AN138" s="85"/>
      <c r="AO138" s="85">
        <v>6</v>
      </c>
      <c r="AP138" s="85"/>
      <c r="AQ138" s="85">
        <v>200</v>
      </c>
      <c r="AR138" s="85" t="s">
        <v>1527</v>
      </c>
      <c r="AS138" s="85" t="s">
        <v>190</v>
      </c>
      <c r="AT138" s="85" t="s">
        <v>976</v>
      </c>
      <c r="AU138" s="113">
        <v>1000</v>
      </c>
      <c r="AV138" s="32">
        <v>5</v>
      </c>
      <c r="AW138" s="39"/>
      <c r="AX138" s="39"/>
      <c r="AY138" s="39"/>
      <c r="AZ138" s="39"/>
      <c r="BA138" s="39"/>
      <c r="BB138" s="114"/>
      <c r="BC138" s="114"/>
      <c r="BD138" s="114"/>
      <c r="BE138" s="115" t="s">
        <v>114</v>
      </c>
      <c r="BF138" s="116"/>
      <c r="BG138" s="116"/>
      <c r="BH138" s="116"/>
      <c r="BI138" s="116"/>
      <c r="BJ138" s="116"/>
      <c r="BK138" s="114"/>
      <c r="BL138" s="114"/>
      <c r="BM138" s="115"/>
      <c r="BN138" s="122" t="s">
        <v>114</v>
      </c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>
        <v>1</v>
      </c>
      <c r="BZ138" s="85"/>
      <c r="CA138" s="85"/>
      <c r="CB138" s="85">
        <v>1</v>
      </c>
      <c r="CC138" s="85"/>
    </row>
    <row r="139" spans="1:81" s="7" customFormat="1" ht="16.5" customHeight="1">
      <c r="A139" s="90">
        <v>125</v>
      </c>
      <c r="B139" s="90" t="s">
        <v>99</v>
      </c>
      <c r="C139" s="90" t="s">
        <v>979</v>
      </c>
      <c r="D139" s="90" t="s">
        <v>843</v>
      </c>
      <c r="E139" s="86" t="s">
        <v>102</v>
      </c>
      <c r="F139" s="118" t="s">
        <v>980</v>
      </c>
      <c r="G139" s="87" t="s">
        <v>981</v>
      </c>
      <c r="H139" s="86" t="s">
        <v>1268</v>
      </c>
      <c r="I139" s="86" t="s">
        <v>1269</v>
      </c>
      <c r="J139" s="90" t="s">
        <v>1281</v>
      </c>
      <c r="K139" s="86" t="s">
        <v>1517</v>
      </c>
      <c r="L139" s="86" t="s">
        <v>982</v>
      </c>
      <c r="M139" s="181" t="s">
        <v>1402</v>
      </c>
      <c r="N139" s="112" t="s">
        <v>1281</v>
      </c>
      <c r="O139" s="112" t="s">
        <v>106</v>
      </c>
      <c r="P139" s="112" t="s">
        <v>1280</v>
      </c>
      <c r="Q139" s="39">
        <v>3161</v>
      </c>
      <c r="R139" s="39">
        <v>3161</v>
      </c>
      <c r="S139" s="39">
        <v>1763</v>
      </c>
      <c r="T139" s="39">
        <v>1515</v>
      </c>
      <c r="U139" s="39" t="s">
        <v>145</v>
      </c>
      <c r="V139" s="39">
        <v>248</v>
      </c>
      <c r="W139" s="39">
        <v>734</v>
      </c>
      <c r="X139" s="88" t="s">
        <v>155</v>
      </c>
      <c r="Y139" s="39">
        <v>50</v>
      </c>
      <c r="Z139" s="39">
        <v>81</v>
      </c>
      <c r="AA139" s="39">
        <v>28877</v>
      </c>
      <c r="AB139" s="39">
        <v>101</v>
      </c>
      <c r="AC139" s="39"/>
      <c r="AD139" s="39"/>
      <c r="AE139" s="39">
        <v>300</v>
      </c>
      <c r="AF139" s="86" t="s">
        <v>983</v>
      </c>
      <c r="AG139" s="39">
        <v>10908</v>
      </c>
      <c r="AH139" s="39">
        <v>10908</v>
      </c>
      <c r="AI139" s="90" t="s">
        <v>984</v>
      </c>
      <c r="AJ139" s="90" t="s">
        <v>985</v>
      </c>
      <c r="AK139" s="90" t="s">
        <v>159</v>
      </c>
      <c r="AL139" s="90">
        <v>22</v>
      </c>
      <c r="AM139" s="90">
        <v>5</v>
      </c>
      <c r="AN139" s="90">
        <v>2</v>
      </c>
      <c r="AO139" s="90">
        <v>10</v>
      </c>
      <c r="AP139" s="90">
        <v>5</v>
      </c>
      <c r="AQ139" s="90">
        <v>248</v>
      </c>
      <c r="AR139" s="90" t="s">
        <v>1575</v>
      </c>
      <c r="AS139" s="90" t="s">
        <v>1574</v>
      </c>
      <c r="AT139" s="90" t="s">
        <v>986</v>
      </c>
      <c r="AU139" s="113">
        <v>20463</v>
      </c>
      <c r="AV139" s="32">
        <v>82.512096774193552</v>
      </c>
      <c r="AW139" s="39"/>
      <c r="AX139" s="39"/>
      <c r="AY139" s="39"/>
      <c r="AZ139" s="39"/>
      <c r="BA139" s="39"/>
      <c r="BB139" s="114"/>
      <c r="BC139" s="114"/>
      <c r="BD139" s="114"/>
      <c r="BE139" s="115" t="s">
        <v>114</v>
      </c>
      <c r="BF139" s="116"/>
      <c r="BG139" s="116"/>
      <c r="BH139" s="116"/>
      <c r="BI139" s="116"/>
      <c r="BJ139" s="116"/>
      <c r="BK139" s="114"/>
      <c r="BL139" s="114"/>
      <c r="BM139" s="115"/>
      <c r="BN139" s="122" t="s">
        <v>114</v>
      </c>
      <c r="BO139" s="90"/>
      <c r="BP139" s="90"/>
      <c r="BQ139" s="90"/>
      <c r="BR139" s="90"/>
      <c r="BS139" s="90"/>
      <c r="BT139" s="90"/>
      <c r="BU139" s="90"/>
      <c r="BV139" s="90"/>
      <c r="BW139" s="90"/>
      <c r="BX139" s="90"/>
      <c r="BY139" s="90">
        <v>3</v>
      </c>
      <c r="BZ139" s="90">
        <v>2</v>
      </c>
      <c r="CA139" s="90"/>
      <c r="CB139" s="90"/>
      <c r="CC139" s="90"/>
    </row>
    <row r="140" spans="1:81" s="7" customFormat="1" ht="16.5" customHeight="1">
      <c r="A140" s="90">
        <v>126</v>
      </c>
      <c r="B140" s="90" t="s">
        <v>99</v>
      </c>
      <c r="C140" s="90" t="s">
        <v>249</v>
      </c>
      <c r="D140" s="90" t="s">
        <v>843</v>
      </c>
      <c r="E140" s="90" t="s">
        <v>102</v>
      </c>
      <c r="F140" s="90" t="s">
        <v>987</v>
      </c>
      <c r="G140" s="109" t="s">
        <v>988</v>
      </c>
      <c r="H140" s="90" t="s">
        <v>1270</v>
      </c>
      <c r="I140" s="90">
        <v>1928</v>
      </c>
      <c r="J140" s="57" t="s">
        <v>1281</v>
      </c>
      <c r="K140" s="59" t="s">
        <v>1518</v>
      </c>
      <c r="L140" s="35" t="s">
        <v>989</v>
      </c>
      <c r="M140" s="86" t="s">
        <v>1403</v>
      </c>
      <c r="N140" s="112" t="s">
        <v>1280</v>
      </c>
      <c r="O140" s="112"/>
      <c r="P140" s="112" t="s">
        <v>1280</v>
      </c>
      <c r="Q140" s="39">
        <v>2741</v>
      </c>
      <c r="R140" s="39">
        <v>9907</v>
      </c>
      <c r="S140" s="39">
        <v>1884</v>
      </c>
      <c r="T140" s="39">
        <v>1414</v>
      </c>
      <c r="U140" s="39" t="s">
        <v>145</v>
      </c>
      <c r="V140" s="39">
        <v>470</v>
      </c>
      <c r="W140" s="39">
        <v>705</v>
      </c>
      <c r="X140" s="88" t="s">
        <v>108</v>
      </c>
      <c r="Y140" s="39">
        <v>136</v>
      </c>
      <c r="Z140" s="39">
        <v>128</v>
      </c>
      <c r="AA140" s="39">
        <v>10400</v>
      </c>
      <c r="AB140" s="39">
        <v>398</v>
      </c>
      <c r="AC140" s="39" t="s">
        <v>990</v>
      </c>
      <c r="AD140" s="39" t="s">
        <v>991</v>
      </c>
      <c r="AE140" s="39" t="s">
        <v>992</v>
      </c>
      <c r="AF140" s="86" t="s">
        <v>993</v>
      </c>
      <c r="AG140" s="39"/>
      <c r="AH140" s="39">
        <v>151207</v>
      </c>
      <c r="AI140" s="90" t="s">
        <v>994</v>
      </c>
      <c r="AJ140" s="90" t="s">
        <v>995</v>
      </c>
      <c r="AK140" s="90" t="s">
        <v>159</v>
      </c>
      <c r="AL140" s="90">
        <v>1</v>
      </c>
      <c r="AM140" s="90">
        <v>1</v>
      </c>
      <c r="AN140" s="90"/>
      <c r="AO140" s="90"/>
      <c r="AP140" s="90"/>
      <c r="AQ140" s="90">
        <v>252</v>
      </c>
      <c r="AR140" s="90" t="s">
        <v>1576</v>
      </c>
      <c r="AS140" s="90" t="s">
        <v>190</v>
      </c>
      <c r="AT140" s="90" t="s">
        <v>996</v>
      </c>
      <c r="AU140" s="113">
        <v>12600</v>
      </c>
      <c r="AV140" s="32">
        <v>50</v>
      </c>
      <c r="AW140" s="39"/>
      <c r="AX140" s="39"/>
      <c r="AY140" s="39"/>
      <c r="AZ140" s="39"/>
      <c r="BA140" s="39"/>
      <c r="BB140" s="114"/>
      <c r="BC140" s="114"/>
      <c r="BD140" s="114"/>
      <c r="BE140" s="115" t="s">
        <v>114</v>
      </c>
      <c r="BF140" s="116"/>
      <c r="BG140" s="116"/>
      <c r="BH140" s="116"/>
      <c r="BI140" s="116"/>
      <c r="BJ140" s="116"/>
      <c r="BK140" s="114"/>
      <c r="BL140" s="114"/>
      <c r="BM140" s="115"/>
      <c r="BN140" s="122" t="s">
        <v>114</v>
      </c>
      <c r="BO140" s="90"/>
      <c r="BP140" s="90"/>
      <c r="BQ140" s="90"/>
      <c r="BR140" s="90"/>
      <c r="BS140" s="90"/>
      <c r="BT140" s="90"/>
      <c r="BU140" s="90"/>
      <c r="BV140" s="90"/>
      <c r="BW140" s="90"/>
      <c r="BX140" s="90"/>
      <c r="BY140" s="90">
        <v>8</v>
      </c>
      <c r="BZ140" s="90">
        <v>1</v>
      </c>
      <c r="CA140" s="90"/>
      <c r="CB140" s="90"/>
      <c r="CC140" s="90"/>
    </row>
    <row r="141" spans="1:81" s="75" customFormat="1" ht="16.5" customHeight="1">
      <c r="A141" s="90">
        <v>127</v>
      </c>
      <c r="B141" s="90" t="s">
        <v>99</v>
      </c>
      <c r="C141" s="90" t="s">
        <v>249</v>
      </c>
      <c r="D141" s="90" t="s">
        <v>843</v>
      </c>
      <c r="E141" s="90" t="s">
        <v>102</v>
      </c>
      <c r="F141" s="90" t="s">
        <v>997</v>
      </c>
      <c r="G141" s="109" t="s">
        <v>998</v>
      </c>
      <c r="H141" s="90" t="s">
        <v>1271</v>
      </c>
      <c r="I141" s="90" t="s">
        <v>1272</v>
      </c>
      <c r="J141" s="90" t="s">
        <v>1281</v>
      </c>
      <c r="K141" s="90" t="s">
        <v>1519</v>
      </c>
      <c r="L141" s="90" t="s">
        <v>999</v>
      </c>
      <c r="M141" s="119" t="s">
        <v>1404</v>
      </c>
      <c r="N141" s="112" t="s">
        <v>1280</v>
      </c>
      <c r="O141" s="112"/>
      <c r="P141" s="112" t="s">
        <v>1281</v>
      </c>
      <c r="Q141" s="39">
        <v>4400</v>
      </c>
      <c r="R141" s="39">
        <v>5614.9</v>
      </c>
      <c r="S141" s="39">
        <v>2137</v>
      </c>
      <c r="T141" s="39">
        <v>1429</v>
      </c>
      <c r="U141" s="39" t="s">
        <v>145</v>
      </c>
      <c r="V141" s="39">
        <v>708</v>
      </c>
      <c r="W141" s="39">
        <v>817</v>
      </c>
      <c r="X141" s="88" t="s">
        <v>155</v>
      </c>
      <c r="Y141" s="39">
        <v>212.21</v>
      </c>
      <c r="Z141" s="39">
        <v>186.32</v>
      </c>
      <c r="AA141" s="39">
        <v>35441</v>
      </c>
      <c r="AB141" s="39">
        <v>400.89</v>
      </c>
      <c r="AC141" s="39"/>
      <c r="AD141" s="39" t="s">
        <v>991</v>
      </c>
      <c r="AE141" s="39" t="s">
        <v>992</v>
      </c>
      <c r="AF141" s="90" t="s">
        <v>1000</v>
      </c>
      <c r="AG141" s="39">
        <v>10913</v>
      </c>
      <c r="AH141" s="39">
        <v>23099</v>
      </c>
      <c r="AI141" s="90" t="s">
        <v>1600</v>
      </c>
      <c r="AJ141" s="90" t="s">
        <v>1001</v>
      </c>
      <c r="AK141" s="90" t="s">
        <v>236</v>
      </c>
      <c r="AL141" s="90">
        <v>4</v>
      </c>
      <c r="AM141" s="90">
        <v>1</v>
      </c>
      <c r="AN141" s="90"/>
      <c r="AO141" s="90">
        <v>3</v>
      </c>
      <c r="AP141" s="90"/>
      <c r="AQ141" s="90">
        <v>158</v>
      </c>
      <c r="AR141" s="90" t="s">
        <v>1577</v>
      </c>
      <c r="AS141" s="90" t="s">
        <v>190</v>
      </c>
      <c r="AT141" s="90" t="s">
        <v>1002</v>
      </c>
      <c r="AU141" s="113">
        <v>7533</v>
      </c>
      <c r="AV141" s="32">
        <v>47.677215189873415</v>
      </c>
      <c r="AW141" s="39"/>
      <c r="AX141" s="39"/>
      <c r="AY141" s="39"/>
      <c r="AZ141" s="39"/>
      <c r="BA141" s="39"/>
      <c r="BB141" s="114"/>
      <c r="BC141" s="114"/>
      <c r="BD141" s="115"/>
      <c r="BE141" s="115" t="s">
        <v>114</v>
      </c>
      <c r="BF141" s="116"/>
      <c r="BG141" s="116"/>
      <c r="BH141" s="116"/>
      <c r="BI141" s="116"/>
      <c r="BJ141" s="116"/>
      <c r="BK141" s="114"/>
      <c r="BL141" s="114"/>
      <c r="BM141" s="114"/>
      <c r="BN141" s="186" t="s">
        <v>114</v>
      </c>
      <c r="BO141" s="90"/>
      <c r="BP141" s="90"/>
      <c r="BQ141" s="90"/>
      <c r="BR141" s="90"/>
      <c r="BS141" s="90"/>
      <c r="BT141" s="90"/>
      <c r="BU141" s="90"/>
      <c r="BV141" s="90"/>
      <c r="BW141" s="90"/>
      <c r="BX141" s="90"/>
      <c r="BY141" s="90">
        <v>7</v>
      </c>
      <c r="BZ141" s="90">
        <v>7</v>
      </c>
      <c r="CA141" s="90">
        <v>4</v>
      </c>
      <c r="CB141" s="90"/>
      <c r="CC141" s="90">
        <v>45</v>
      </c>
    </row>
    <row r="142" spans="1:81" s="7" customFormat="1" ht="16.5" customHeight="1">
      <c r="A142" s="90">
        <v>128</v>
      </c>
      <c r="B142" s="90" t="s">
        <v>99</v>
      </c>
      <c r="C142" s="90" t="s">
        <v>249</v>
      </c>
      <c r="D142" s="90" t="s">
        <v>843</v>
      </c>
      <c r="E142" s="86" t="s">
        <v>102</v>
      </c>
      <c r="F142" s="86" t="s">
        <v>1003</v>
      </c>
      <c r="G142" s="87" t="s">
        <v>998</v>
      </c>
      <c r="H142" s="86" t="s">
        <v>1273</v>
      </c>
      <c r="I142" s="86" t="s">
        <v>1274</v>
      </c>
      <c r="J142" s="90" t="s">
        <v>1281</v>
      </c>
      <c r="K142" s="114" t="s">
        <v>1464</v>
      </c>
      <c r="L142" s="86" t="s">
        <v>1004</v>
      </c>
      <c r="M142" s="86" t="s">
        <v>1405</v>
      </c>
      <c r="N142" s="112" t="s">
        <v>1280</v>
      </c>
      <c r="O142" s="86"/>
      <c r="P142" s="112" t="s">
        <v>1280</v>
      </c>
      <c r="Q142" s="39">
        <v>246</v>
      </c>
      <c r="R142" s="39">
        <v>1714</v>
      </c>
      <c r="S142" s="39">
        <v>953</v>
      </c>
      <c r="T142" s="39">
        <v>818</v>
      </c>
      <c r="U142" s="39" t="s">
        <v>145</v>
      </c>
      <c r="V142" s="39">
        <v>135</v>
      </c>
      <c r="W142" s="39">
        <v>451</v>
      </c>
      <c r="X142" s="88" t="s">
        <v>155</v>
      </c>
      <c r="Y142" s="39">
        <v>92</v>
      </c>
      <c r="Z142" s="39">
        <v>34.520000000000003</v>
      </c>
      <c r="AA142" s="39">
        <v>14000</v>
      </c>
      <c r="AB142" s="39">
        <v>56</v>
      </c>
      <c r="AC142" s="39" t="s">
        <v>990</v>
      </c>
      <c r="AD142" s="39" t="s">
        <v>991</v>
      </c>
      <c r="AE142" s="39" t="s">
        <v>992</v>
      </c>
      <c r="AF142" s="86" t="s">
        <v>1005</v>
      </c>
      <c r="AG142" s="39">
        <v>5203</v>
      </c>
      <c r="AH142" s="39">
        <v>238080</v>
      </c>
      <c r="AI142" s="86" t="s">
        <v>1006</v>
      </c>
      <c r="AJ142" s="86" t="s">
        <v>1007</v>
      </c>
      <c r="AK142" s="114" t="s">
        <v>236</v>
      </c>
      <c r="AL142" s="114">
        <v>50</v>
      </c>
      <c r="AM142" s="114">
        <v>43</v>
      </c>
      <c r="AN142" s="114"/>
      <c r="AO142" s="90">
        <v>7</v>
      </c>
      <c r="AP142" s="90"/>
      <c r="AQ142" s="86">
        <v>70</v>
      </c>
      <c r="AR142" s="114" t="s">
        <v>1548</v>
      </c>
      <c r="AS142" s="114" t="s">
        <v>190</v>
      </c>
      <c r="AT142" s="114" t="s">
        <v>1008</v>
      </c>
      <c r="AU142" s="113">
        <v>960</v>
      </c>
      <c r="AV142" s="32">
        <v>13.714285714285714</v>
      </c>
      <c r="AW142" s="39"/>
      <c r="AX142" s="39"/>
      <c r="AY142" s="39"/>
      <c r="AZ142" s="39"/>
      <c r="BA142" s="39"/>
      <c r="BB142" s="114"/>
      <c r="BC142" s="114"/>
      <c r="BD142" s="114"/>
      <c r="BE142" s="114" t="s">
        <v>114</v>
      </c>
      <c r="BF142" s="116"/>
      <c r="BG142" s="116"/>
      <c r="BH142" s="116"/>
      <c r="BI142" s="116"/>
      <c r="BJ142" s="116"/>
      <c r="BK142" s="114"/>
      <c r="BL142" s="114"/>
      <c r="BM142" s="114"/>
      <c r="BN142" s="117" t="s">
        <v>114</v>
      </c>
      <c r="BO142" s="90"/>
      <c r="BP142" s="90"/>
      <c r="BQ142" s="90"/>
      <c r="BR142" s="90"/>
      <c r="BS142" s="90"/>
      <c r="BT142" s="90"/>
      <c r="BU142" s="90"/>
      <c r="BV142" s="90"/>
      <c r="BW142" s="90"/>
      <c r="BX142" s="86"/>
      <c r="BY142" s="86">
        <v>1</v>
      </c>
      <c r="BZ142" s="86">
        <v>2</v>
      </c>
      <c r="CA142" s="86">
        <v>1</v>
      </c>
      <c r="CB142" s="86"/>
      <c r="CC142" s="86">
        <v>11</v>
      </c>
    </row>
    <row r="143" spans="1:81" s="7" customFormat="1" ht="16.5" customHeight="1">
      <c r="A143" s="90">
        <v>129</v>
      </c>
      <c r="B143" s="90" t="s">
        <v>99</v>
      </c>
      <c r="C143" s="90" t="s">
        <v>350</v>
      </c>
      <c r="D143" s="90" t="s">
        <v>843</v>
      </c>
      <c r="E143" s="90" t="s">
        <v>102</v>
      </c>
      <c r="F143" s="90" t="s">
        <v>1009</v>
      </c>
      <c r="G143" s="109" t="s">
        <v>1010</v>
      </c>
      <c r="H143" s="90" t="s">
        <v>1275</v>
      </c>
      <c r="I143" s="90" t="s">
        <v>1276</v>
      </c>
      <c r="J143" s="90" t="s">
        <v>1281</v>
      </c>
      <c r="K143" s="110" t="s">
        <v>1520</v>
      </c>
      <c r="L143" s="118" t="s">
        <v>1011</v>
      </c>
      <c r="M143" s="114" t="s">
        <v>1406</v>
      </c>
      <c r="N143" s="112" t="s">
        <v>1280</v>
      </c>
      <c r="O143" s="111"/>
      <c r="P143" s="112" t="s">
        <v>1280</v>
      </c>
      <c r="Q143" s="39">
        <v>4000</v>
      </c>
      <c r="R143" s="39">
        <v>998</v>
      </c>
      <c r="S143" s="39">
        <v>1860</v>
      </c>
      <c r="T143" s="39">
        <v>1058</v>
      </c>
      <c r="U143" s="39" t="s">
        <v>145</v>
      </c>
      <c r="V143" s="39">
        <v>802</v>
      </c>
      <c r="W143" s="39">
        <v>427</v>
      </c>
      <c r="X143" s="88" t="s">
        <v>155</v>
      </c>
      <c r="Y143" s="39">
        <v>418</v>
      </c>
      <c r="Z143" s="39">
        <v>116</v>
      </c>
      <c r="AA143" s="39">
        <v>25821</v>
      </c>
      <c r="AB143" s="39">
        <v>194</v>
      </c>
      <c r="AC143" s="39" t="s">
        <v>990</v>
      </c>
      <c r="AD143" s="39" t="s">
        <v>991</v>
      </c>
      <c r="AE143" s="39" t="s">
        <v>992</v>
      </c>
      <c r="AF143" s="86" t="s">
        <v>1012</v>
      </c>
      <c r="AG143" s="39">
        <v>12026</v>
      </c>
      <c r="AH143" s="39">
        <v>30450</v>
      </c>
      <c r="AI143" s="90" t="s">
        <v>1601</v>
      </c>
      <c r="AJ143" s="90" t="s">
        <v>808</v>
      </c>
      <c r="AK143" s="90" t="s">
        <v>236</v>
      </c>
      <c r="AL143" s="90">
        <v>33</v>
      </c>
      <c r="AM143" s="90">
        <v>18</v>
      </c>
      <c r="AN143" s="90"/>
      <c r="AO143" s="90">
        <v>15</v>
      </c>
      <c r="AP143" s="90"/>
      <c r="AQ143" s="90">
        <v>261</v>
      </c>
      <c r="AR143" s="90" t="s">
        <v>1531</v>
      </c>
      <c r="AS143" s="90" t="s">
        <v>1531</v>
      </c>
      <c r="AT143" s="90" t="s">
        <v>1013</v>
      </c>
      <c r="AU143" s="113">
        <v>6763</v>
      </c>
      <c r="AV143" s="32">
        <v>25.911877394636015</v>
      </c>
      <c r="AW143" s="39"/>
      <c r="AX143" s="39"/>
      <c r="AY143" s="39"/>
      <c r="AZ143" s="39"/>
      <c r="BA143" s="39"/>
      <c r="BB143" s="114"/>
      <c r="BC143" s="114"/>
      <c r="BD143" s="114"/>
      <c r="BE143" s="115" t="s">
        <v>114</v>
      </c>
      <c r="BF143" s="116"/>
      <c r="BG143" s="116"/>
      <c r="BH143" s="116"/>
      <c r="BI143" s="116"/>
      <c r="BJ143" s="116"/>
      <c r="BK143" s="114"/>
      <c r="BL143" s="114"/>
      <c r="BM143" s="115"/>
      <c r="BN143" s="122" t="s">
        <v>114</v>
      </c>
      <c r="BO143" s="90"/>
      <c r="BP143" s="90"/>
      <c r="BQ143" s="90"/>
      <c r="BR143" s="90"/>
      <c r="BS143" s="90"/>
      <c r="BT143" s="90"/>
      <c r="BU143" s="90"/>
      <c r="BV143" s="90"/>
      <c r="BW143" s="90"/>
      <c r="BX143" s="90"/>
      <c r="BY143" s="90">
        <v>5</v>
      </c>
      <c r="BZ143" s="90">
        <v>2</v>
      </c>
      <c r="CA143" s="90">
        <v>1</v>
      </c>
      <c r="CB143" s="90">
        <v>11</v>
      </c>
      <c r="CC143" s="90"/>
    </row>
    <row r="144" spans="1:81" s="7" customFormat="1" ht="16.5" customHeight="1">
      <c r="A144" s="90">
        <v>130</v>
      </c>
      <c r="B144" s="90" t="s">
        <v>99</v>
      </c>
      <c r="C144" s="90" t="s">
        <v>229</v>
      </c>
      <c r="D144" s="90" t="s">
        <v>843</v>
      </c>
      <c r="E144" s="90" t="s">
        <v>102</v>
      </c>
      <c r="F144" s="90" t="s">
        <v>1014</v>
      </c>
      <c r="G144" s="109" t="s">
        <v>1015</v>
      </c>
      <c r="H144" s="90" t="s">
        <v>1277</v>
      </c>
      <c r="I144" s="90" t="s">
        <v>1278</v>
      </c>
      <c r="J144" s="90" t="s">
        <v>1281</v>
      </c>
      <c r="K144" s="110" t="s">
        <v>1457</v>
      </c>
      <c r="L144" s="110" t="s">
        <v>1016</v>
      </c>
      <c r="M144" s="86" t="s">
        <v>1407</v>
      </c>
      <c r="N144" s="112" t="s">
        <v>1280</v>
      </c>
      <c r="O144" s="112"/>
      <c r="P144" s="112" t="s">
        <v>1280</v>
      </c>
      <c r="Q144" s="39">
        <v>990</v>
      </c>
      <c r="R144" s="39">
        <v>1682</v>
      </c>
      <c r="S144" s="39">
        <v>633</v>
      </c>
      <c r="T144" s="39">
        <v>243</v>
      </c>
      <c r="U144" s="39" t="s">
        <v>145</v>
      </c>
      <c r="V144" s="39">
        <v>390</v>
      </c>
      <c r="W144" s="39">
        <v>628</v>
      </c>
      <c r="X144" s="88" t="s">
        <v>108</v>
      </c>
      <c r="Y144" s="39"/>
      <c r="Z144" s="39">
        <v>34</v>
      </c>
      <c r="AA144" s="39">
        <v>6400</v>
      </c>
      <c r="AB144" s="39">
        <v>110</v>
      </c>
      <c r="AC144" s="39"/>
      <c r="AD144" s="39"/>
      <c r="AE144" s="39">
        <v>660</v>
      </c>
      <c r="AF144" s="86" t="s">
        <v>1017</v>
      </c>
      <c r="AG144" s="39">
        <v>3595</v>
      </c>
      <c r="AH144" s="39">
        <v>5082</v>
      </c>
      <c r="AI144" s="90" t="s">
        <v>1602</v>
      </c>
      <c r="AJ144" s="90" t="s">
        <v>1018</v>
      </c>
      <c r="AK144" s="90" t="s">
        <v>159</v>
      </c>
      <c r="AL144" s="90">
        <v>1</v>
      </c>
      <c r="AM144" s="90"/>
      <c r="AN144" s="90">
        <v>1</v>
      </c>
      <c r="AO144" s="90"/>
      <c r="AP144" s="90"/>
      <c r="AQ144" s="90">
        <v>130</v>
      </c>
      <c r="AR144" s="90" t="s">
        <v>1531</v>
      </c>
      <c r="AS144" s="90" t="s">
        <v>190</v>
      </c>
      <c r="AT144" s="90" t="s">
        <v>1019</v>
      </c>
      <c r="AU144" s="113">
        <v>64</v>
      </c>
      <c r="AV144" s="187">
        <v>0.49230769230769234</v>
      </c>
      <c r="AW144" s="39"/>
      <c r="AX144" s="39"/>
      <c r="AY144" s="39"/>
      <c r="AZ144" s="39"/>
      <c r="BA144" s="39"/>
      <c r="BB144" s="114"/>
      <c r="BC144" s="114"/>
      <c r="BD144" s="114"/>
      <c r="BE144" s="115" t="s">
        <v>114</v>
      </c>
      <c r="BF144" s="116"/>
      <c r="BG144" s="116"/>
      <c r="BH144" s="116"/>
      <c r="BI144" s="116"/>
      <c r="BJ144" s="116"/>
      <c r="BK144" s="114"/>
      <c r="BL144" s="114"/>
      <c r="BM144" s="115"/>
      <c r="BN144" s="122" t="s">
        <v>379</v>
      </c>
      <c r="BO144" s="90"/>
      <c r="BP144" s="90"/>
      <c r="BQ144" s="90"/>
      <c r="BR144" s="90"/>
      <c r="BS144" s="90"/>
      <c r="BT144" s="90"/>
      <c r="BU144" s="90"/>
      <c r="BV144" s="90"/>
      <c r="BW144" s="90"/>
      <c r="BX144" s="90"/>
      <c r="BY144" s="90">
        <v>4</v>
      </c>
      <c r="BZ144" s="90"/>
      <c r="CA144" s="90">
        <v>1</v>
      </c>
      <c r="CB144" s="90">
        <v>4</v>
      </c>
      <c r="CC144" s="90">
        <v>2</v>
      </c>
    </row>
    <row r="145" spans="1:81" s="108" customFormat="1" ht="16.5" customHeight="1">
      <c r="A145" s="91"/>
      <c r="B145" s="92" t="s">
        <v>1020</v>
      </c>
      <c r="C145" s="93"/>
      <c r="D145" s="93">
        <v>28</v>
      </c>
      <c r="E145" s="94"/>
      <c r="F145" s="95"/>
      <c r="G145" s="96"/>
      <c r="H145" s="97"/>
      <c r="I145" s="98"/>
      <c r="J145" s="98"/>
      <c r="K145" s="99"/>
      <c r="L145" s="99"/>
      <c r="M145" s="100"/>
      <c r="N145" s="99"/>
      <c r="O145" s="99"/>
      <c r="P145" s="99"/>
      <c r="Q145" s="101"/>
      <c r="R145" s="101"/>
      <c r="S145" s="101"/>
      <c r="T145" s="101"/>
      <c r="U145" s="101"/>
      <c r="V145" s="101"/>
      <c r="W145" s="101"/>
      <c r="X145" s="102"/>
      <c r="Y145" s="101"/>
      <c r="Z145" s="101"/>
      <c r="AA145" s="101"/>
      <c r="AB145" s="101"/>
      <c r="AC145" s="101"/>
      <c r="AD145" s="101"/>
      <c r="AE145" s="101"/>
      <c r="AF145" s="99"/>
      <c r="AG145" s="101"/>
      <c r="AH145" s="101"/>
      <c r="AI145" s="95"/>
      <c r="AJ145" s="95"/>
      <c r="AK145" s="95"/>
      <c r="AL145" s="95"/>
      <c r="AM145" s="95"/>
      <c r="AN145" s="95"/>
      <c r="AO145" s="95"/>
      <c r="AP145" s="95"/>
      <c r="AQ145" s="103"/>
      <c r="AR145" s="103"/>
      <c r="AS145" s="103"/>
      <c r="AT145" s="103"/>
      <c r="AU145" s="104"/>
      <c r="AV145" s="104"/>
      <c r="AW145" s="101"/>
      <c r="AX145" s="101"/>
      <c r="AY145" s="101"/>
      <c r="AZ145" s="101"/>
      <c r="BA145" s="101"/>
      <c r="BB145" s="103"/>
      <c r="BC145" s="103"/>
      <c r="BD145" s="103"/>
      <c r="BE145" s="105"/>
      <c r="BF145" s="106"/>
      <c r="BG145" s="106"/>
      <c r="BH145" s="106"/>
      <c r="BI145" s="106"/>
      <c r="BJ145" s="106"/>
      <c r="BK145" s="103"/>
      <c r="BL145" s="103"/>
      <c r="BM145" s="103"/>
      <c r="BN145" s="107"/>
      <c r="BO145" s="103"/>
      <c r="BP145" s="103"/>
      <c r="BQ145" s="103"/>
      <c r="BR145" s="103"/>
      <c r="BS145" s="103"/>
      <c r="BT145" s="103"/>
      <c r="BU145" s="103"/>
      <c r="BV145" s="103"/>
      <c r="BW145" s="103"/>
      <c r="BX145" s="103"/>
      <c r="BY145" s="103"/>
      <c r="BZ145" s="103"/>
      <c r="CA145" s="103"/>
      <c r="CB145" s="103"/>
      <c r="CC145" s="103"/>
    </row>
    <row r="146" spans="1:81" s="108" customFormat="1" ht="16.5" customHeight="1">
      <c r="A146" s="188"/>
      <c r="B146" s="189" t="s">
        <v>1021</v>
      </c>
      <c r="C146" s="190"/>
      <c r="D146" s="190">
        <v>130</v>
      </c>
      <c r="E146" s="191"/>
      <c r="F146" s="192"/>
      <c r="G146" s="193"/>
      <c r="H146" s="192"/>
      <c r="I146" s="192"/>
      <c r="J146" s="192"/>
      <c r="K146" s="192"/>
      <c r="L146" s="192"/>
      <c r="M146" s="194"/>
      <c r="N146" s="192"/>
      <c r="O146" s="192"/>
      <c r="P146" s="192"/>
      <c r="Q146" s="195"/>
      <c r="R146" s="195"/>
      <c r="S146" s="195"/>
      <c r="T146" s="195"/>
      <c r="U146" s="195"/>
      <c r="V146" s="195"/>
      <c r="W146" s="195"/>
      <c r="X146" s="196"/>
      <c r="Y146" s="195"/>
      <c r="Z146" s="195"/>
      <c r="AA146" s="195"/>
      <c r="AB146" s="195"/>
      <c r="AC146" s="195"/>
      <c r="AD146" s="195"/>
      <c r="AE146" s="195"/>
      <c r="AF146" s="192"/>
      <c r="AG146" s="195"/>
      <c r="AH146" s="195"/>
      <c r="AI146" s="192"/>
      <c r="AJ146" s="192"/>
      <c r="AK146" s="192"/>
      <c r="AL146" s="192"/>
      <c r="AM146" s="192"/>
      <c r="AN146" s="192"/>
      <c r="AO146" s="192"/>
      <c r="AP146" s="192"/>
      <c r="AQ146" s="192"/>
      <c r="AR146" s="192"/>
      <c r="AS146" s="192"/>
      <c r="AT146" s="192"/>
      <c r="AU146" s="197"/>
      <c r="AV146" s="197"/>
      <c r="AW146" s="195"/>
      <c r="AX146" s="195"/>
      <c r="AY146" s="195"/>
      <c r="AZ146" s="195"/>
      <c r="BA146" s="195"/>
      <c r="BB146" s="198"/>
      <c r="BC146" s="198"/>
      <c r="BD146" s="192"/>
      <c r="BE146" s="194"/>
      <c r="BF146" s="199"/>
      <c r="BG146" s="199"/>
      <c r="BH146" s="199"/>
      <c r="BI146" s="199"/>
      <c r="BJ146" s="199"/>
      <c r="BK146" s="198"/>
      <c r="BL146" s="198"/>
      <c r="BM146" s="192"/>
      <c r="BN146" s="200"/>
      <c r="BO146" s="192"/>
      <c r="BP146" s="192"/>
      <c r="BQ146" s="192"/>
      <c r="BR146" s="192"/>
      <c r="BS146" s="192"/>
      <c r="BT146" s="192"/>
      <c r="BU146" s="192"/>
      <c r="BV146" s="192"/>
      <c r="BW146" s="192"/>
      <c r="BX146" s="192"/>
      <c r="BY146" s="192"/>
      <c r="BZ146" s="192"/>
      <c r="CA146" s="192"/>
      <c r="CB146" s="192"/>
      <c r="CC146" s="192"/>
    </row>
    <row r="148" spans="1:81" ht="16.5" customHeight="1">
      <c r="B148" s="207"/>
      <c r="C148" s="208"/>
      <c r="D148" s="208"/>
      <c r="E148" s="208"/>
    </row>
    <row r="149" spans="1:81" ht="16.5" customHeight="1">
      <c r="B149" s="208"/>
      <c r="C149" s="208"/>
      <c r="D149" s="208"/>
      <c r="E149" s="208"/>
    </row>
    <row r="150" spans="1:81" ht="16.5" customHeight="1">
      <c r="B150" s="208"/>
      <c r="C150" s="208"/>
      <c r="D150" s="208"/>
      <c r="E150" s="208"/>
    </row>
    <row r="151" spans="1:81" ht="16.5" customHeight="1">
      <c r="B151" s="208"/>
      <c r="C151" s="208"/>
      <c r="D151" s="208"/>
      <c r="E151" s="208"/>
    </row>
    <row r="152" spans="1:81" ht="16.5" customHeight="1">
      <c r="B152" s="208"/>
      <c r="C152" s="208"/>
      <c r="D152" s="208"/>
      <c r="E152" s="208"/>
    </row>
    <row r="153" spans="1:81" ht="16.5" customHeight="1">
      <c r="B153" s="207"/>
      <c r="C153" s="208"/>
      <c r="D153" s="208"/>
      <c r="E153" s="208"/>
    </row>
    <row r="154" spans="1:81" ht="16.5" customHeight="1">
      <c r="B154" s="208"/>
      <c r="C154" s="208"/>
      <c r="D154" s="208"/>
      <c r="E154" s="208"/>
    </row>
    <row r="155" spans="1:81" ht="16.5" customHeight="1">
      <c r="B155" s="208"/>
      <c r="C155" s="208"/>
      <c r="D155" s="208"/>
      <c r="E155" s="208"/>
    </row>
    <row r="156" spans="1:81" ht="16.5" customHeight="1">
      <c r="B156" s="208"/>
      <c r="C156" s="208"/>
      <c r="D156" s="208"/>
      <c r="E156" s="208"/>
    </row>
    <row r="157" spans="1:81" ht="16.5" customHeight="1">
      <c r="B157" s="208"/>
      <c r="C157" s="208"/>
      <c r="D157" s="208"/>
      <c r="E157" s="208"/>
    </row>
    <row r="158" spans="1:81" ht="16.5" customHeight="1">
      <c r="B158" s="208"/>
      <c r="C158" s="208"/>
      <c r="D158" s="208"/>
      <c r="E158" s="208"/>
    </row>
    <row r="159" spans="1:81" ht="16.5" customHeight="1">
      <c r="B159" s="208"/>
      <c r="C159" s="208"/>
      <c r="D159" s="208"/>
      <c r="E159" s="208"/>
    </row>
    <row r="160" spans="1:81" ht="16.5" customHeight="1">
      <c r="B160" s="208"/>
      <c r="C160" s="208"/>
      <c r="D160" s="208"/>
      <c r="E160" s="208"/>
    </row>
    <row r="161" spans="2:5" ht="16.5" customHeight="1">
      <c r="B161" s="208"/>
      <c r="C161" s="208"/>
      <c r="D161" s="208"/>
      <c r="E161" s="208"/>
    </row>
  </sheetData>
  <mergeCells count="129">
    <mergeCell ref="A2:C2"/>
    <mergeCell ref="A113:A114"/>
    <mergeCell ref="BF35:BN35"/>
    <mergeCell ref="BF60:BN60"/>
    <mergeCell ref="AB134:AB135"/>
    <mergeCell ref="AC134:AC135"/>
    <mergeCell ref="A5:A8"/>
    <mergeCell ref="B5:C5"/>
    <mergeCell ref="D5:E5"/>
    <mergeCell ref="F5:F8"/>
    <mergeCell ref="AF4:AJ4"/>
    <mergeCell ref="AQ5:AQ8"/>
    <mergeCell ref="AR5:AR8"/>
    <mergeCell ref="X6:X8"/>
    <mergeCell ref="N5:P5"/>
    <mergeCell ref="N6:N8"/>
    <mergeCell ref="AQ4:AT4"/>
    <mergeCell ref="Y5:Y8"/>
    <mergeCell ref="Z5:AA5"/>
    <mergeCell ref="AF5:AH5"/>
    <mergeCell ref="AF6:AF8"/>
    <mergeCell ref="AM6:AM8"/>
    <mergeCell ref="AL6:AL8"/>
    <mergeCell ref="AI6:AI8"/>
    <mergeCell ref="B6:B8"/>
    <mergeCell ref="C6:C8"/>
    <mergeCell ref="D6:D8"/>
    <mergeCell ref="E6:E8"/>
    <mergeCell ref="L5:L8"/>
    <mergeCell ref="A4:L4"/>
    <mergeCell ref="M4:P4"/>
    <mergeCell ref="H5:H8"/>
    <mergeCell ref="AE5:AE8"/>
    <mergeCell ref="Q4:AE4"/>
    <mergeCell ref="AB5:AB8"/>
    <mergeCell ref="AC5:AC8"/>
    <mergeCell ref="AD5:AD8"/>
    <mergeCell ref="BO4:BX4"/>
    <mergeCell ref="BY4:CC4"/>
    <mergeCell ref="BF5:BN5"/>
    <mergeCell ref="AG6:AH6"/>
    <mergeCell ref="BJ6:BJ8"/>
    <mergeCell ref="AI5:AJ5"/>
    <mergeCell ref="Z6:Z8"/>
    <mergeCell ref="AJ6:AJ8"/>
    <mergeCell ref="AV5:AV8"/>
    <mergeCell ref="AA6:AA8"/>
    <mergeCell ref="AK4:AP4"/>
    <mergeCell ref="AK5:AK8"/>
    <mergeCell ref="AL5:AP5"/>
    <mergeCell ref="AN6:AO6"/>
    <mergeCell ref="AP6:AP8"/>
    <mergeCell ref="AU4:AV4"/>
    <mergeCell ref="AG7:AG8"/>
    <mergeCell ref="AH7:AH8"/>
    <mergeCell ref="AN7:AN8"/>
    <mergeCell ref="AO7:AO8"/>
    <mergeCell ref="AT5:AT8"/>
    <mergeCell ref="AU5:AU8"/>
    <mergeCell ref="AW4:BN4"/>
    <mergeCell ref="AW5:BE5"/>
    <mergeCell ref="BA6:BA8"/>
    <mergeCell ref="BB6:BD6"/>
    <mergeCell ref="BE6:BE8"/>
    <mergeCell ref="CC5:CC8"/>
    <mergeCell ref="AW6:AW8"/>
    <mergeCell ref="AZ6:AZ8"/>
    <mergeCell ref="BT5:BW5"/>
    <mergeCell ref="BZ6:BZ8"/>
    <mergeCell ref="BO7:BO8"/>
    <mergeCell ref="BO5:BS5"/>
    <mergeCell ref="BU6:BU8"/>
    <mergeCell ref="BV6:BV8"/>
    <mergeCell ref="BX5:BX8"/>
    <mergeCell ref="BW6:BW8"/>
    <mergeCell ref="BS6:BS8"/>
    <mergeCell ref="BQ7:BQ8"/>
    <mergeCell ref="BR6:BR8"/>
    <mergeCell ref="BZ5:CB5"/>
    <mergeCell ref="CA6:CA8"/>
    <mergeCell ref="CB6:CB8"/>
    <mergeCell ref="BN6:BN8"/>
    <mergeCell ref="BB7:BB8"/>
    <mergeCell ref="BK6:BM6"/>
    <mergeCell ref="BK7:BK8"/>
    <mergeCell ref="AJ11:AJ12"/>
    <mergeCell ref="AI11:AI12"/>
    <mergeCell ref="BF6:BF8"/>
    <mergeCell ref="BD7:BD8"/>
    <mergeCell ref="G5:G8"/>
    <mergeCell ref="K5:K8"/>
    <mergeCell ref="I5:I8"/>
    <mergeCell ref="J5:J8"/>
    <mergeCell ref="M6:M8"/>
    <mergeCell ref="R5:R8"/>
    <mergeCell ref="S5:V5"/>
    <mergeCell ref="W5:X5"/>
    <mergeCell ref="T6:T8"/>
    <mergeCell ref="U6:U8"/>
    <mergeCell ref="W6:W8"/>
    <mergeCell ref="V6:V8"/>
    <mergeCell ref="Q5:Q8"/>
    <mergeCell ref="S6:S8"/>
    <mergeCell ref="O6:O8"/>
    <mergeCell ref="P6:P8"/>
    <mergeCell ref="BY5:BY8"/>
    <mergeCell ref="A11:A12"/>
    <mergeCell ref="BV11:BV12"/>
    <mergeCell ref="BU11:BU12"/>
    <mergeCell ref="BT11:BT12"/>
    <mergeCell ref="BS11:BS12"/>
    <mergeCell ref="AG11:AG12"/>
    <mergeCell ref="AX6:AX8"/>
    <mergeCell ref="AY6:AY8"/>
    <mergeCell ref="BQ11:BQ12"/>
    <mergeCell ref="BP11:BP12"/>
    <mergeCell ref="BP7:BP8"/>
    <mergeCell ref="BT6:BT8"/>
    <mergeCell ref="BO11:BO12"/>
    <mergeCell ref="AH11:AH12"/>
    <mergeCell ref="BR11:BR12"/>
    <mergeCell ref="BG6:BG8"/>
    <mergeCell ref="BH6:BH8"/>
    <mergeCell ref="BI6:BI8"/>
    <mergeCell ref="BL7:BL8"/>
    <mergeCell ref="BM7:BM8"/>
    <mergeCell ref="BO6:BQ6"/>
    <mergeCell ref="BC7:BC8"/>
    <mergeCell ref="AS5:AS8"/>
  </mergeCells>
  <phoneticPr fontId="2" type="noConversion"/>
  <conditionalFormatting sqref="AD87 AX87">
    <cfRule type="cellIs" dxfId="10" priority="11" stopIfTrue="1" operator="lessThan">
      <formula>0</formula>
    </cfRule>
  </conditionalFormatting>
  <conditionalFormatting sqref="AC87">
    <cfRule type="cellIs" dxfId="9" priority="10" stopIfTrue="1" operator="lessThan">
      <formula>0</formula>
    </cfRule>
  </conditionalFormatting>
  <conditionalFormatting sqref="AE87">
    <cfRule type="cellIs" dxfId="8" priority="9" stopIfTrue="1" operator="lessThan">
      <formula>0</formula>
    </cfRule>
  </conditionalFormatting>
  <conditionalFormatting sqref="AG87:AH87">
    <cfRule type="cellIs" dxfId="7" priority="8" stopIfTrue="1" operator="lessThan">
      <formula>0</formula>
    </cfRule>
  </conditionalFormatting>
  <conditionalFormatting sqref="AU87">
    <cfRule type="cellIs" dxfId="6" priority="7" stopIfTrue="1" operator="lessThan">
      <formula>0</formula>
    </cfRule>
  </conditionalFormatting>
  <conditionalFormatting sqref="AW87">
    <cfRule type="cellIs" dxfId="5" priority="6" stopIfTrue="1" operator="lessThan">
      <formula>0</formula>
    </cfRule>
  </conditionalFormatting>
  <conditionalFormatting sqref="AY87:BA87">
    <cfRule type="cellIs" dxfId="4" priority="5" stopIfTrue="1" operator="lessThan">
      <formula>0</formula>
    </cfRule>
  </conditionalFormatting>
  <conditionalFormatting sqref="BF87">
    <cfRule type="cellIs" dxfId="3" priority="4" stopIfTrue="1" operator="lessThan">
      <formula>0</formula>
    </cfRule>
  </conditionalFormatting>
  <conditionalFormatting sqref="BI87:BJ87">
    <cfRule type="cellIs" dxfId="2" priority="3" stopIfTrue="1" operator="lessThan">
      <formula>0</formula>
    </cfRule>
  </conditionalFormatting>
  <conditionalFormatting sqref="BG87:BH87">
    <cfRule type="cellIs" dxfId="1" priority="2" stopIfTrue="1" operator="lessThan">
      <formula>0</formula>
    </cfRule>
  </conditionalFormatting>
  <conditionalFormatting sqref="BK87:BL87">
    <cfRule type="cellIs" dxfId="0" priority="1" stopIfTrue="1" operator="lessThan">
      <formula>0</formula>
    </cfRule>
  </conditionalFormatting>
  <hyperlinks>
    <hyperlink ref="M28" r:id="rId1"/>
    <hyperlink ref="M29" r:id="rId2"/>
    <hyperlink ref="M33" r:id="rId3"/>
    <hyperlink ref="M34" r:id="rId4"/>
    <hyperlink ref="M39" r:id="rId5"/>
    <hyperlink ref="M40" r:id="rId6"/>
    <hyperlink ref="M43" r:id="rId7"/>
    <hyperlink ref="M98" r:id="rId8"/>
    <hyperlink ref="M112" r:id="rId9"/>
    <hyperlink ref="M49" r:id="rId10"/>
    <hyperlink ref="M77" r:id="rId11"/>
    <hyperlink ref="M99" r:id="rId12"/>
    <hyperlink ref="M101" r:id="rId13"/>
    <hyperlink ref="M58" r:id="rId14"/>
    <hyperlink ref="M56" r:id="rId15"/>
    <hyperlink ref="M75" r:id="rId16"/>
    <hyperlink ref="M51" r:id="rId17"/>
    <hyperlink ref="M52" r:id="rId18"/>
    <hyperlink ref="M61" r:id="rId19"/>
    <hyperlink ref="M91" r:id="rId20"/>
    <hyperlink ref="M85" r:id="rId21"/>
    <hyperlink ref="M107" r:id="rId22"/>
    <hyperlink ref="M93" r:id="rId23"/>
    <hyperlink ref="M48" r:id="rId24"/>
    <hyperlink ref="M55" r:id="rId25"/>
    <hyperlink ref="M59" r:id="rId26"/>
    <hyperlink ref="M63" r:id="rId27"/>
    <hyperlink ref="M64" r:id="rId28"/>
    <hyperlink ref="M68" r:id="rId29"/>
    <hyperlink ref="M69" r:id="rId30"/>
    <hyperlink ref="M71" r:id="rId31"/>
    <hyperlink ref="M72" r:id="rId32"/>
    <hyperlink ref="M74" r:id="rId33"/>
    <hyperlink ref="M76" r:id="rId34"/>
    <hyperlink ref="M79" r:id="rId35"/>
    <hyperlink ref="M81" r:id="rId36"/>
    <hyperlink ref="M88" r:id="rId37"/>
    <hyperlink ref="M105" r:id="rId38"/>
    <hyperlink ref="M110" r:id="rId39"/>
    <hyperlink ref="M115" r:id="rId40"/>
    <hyperlink ref="M73" r:id="rId41"/>
    <hyperlink ref="M119" r:id="rId42"/>
    <hyperlink ref="M117" r:id="rId43"/>
    <hyperlink ref="M125" r:id="rId44"/>
    <hyperlink ref="M129" r:id="rId45"/>
    <hyperlink ref="M126" r:id="rId46"/>
    <hyperlink ref="M127" r:id="rId47"/>
    <hyperlink ref="M128" r:id="rId48"/>
    <hyperlink ref="M132" r:id="rId49"/>
    <hyperlink ref="M134" r:id="rId50"/>
    <hyperlink ref="M135" r:id="rId51"/>
    <hyperlink ref="M136" r:id="rId52"/>
    <hyperlink ref="M133" r:id="rId53"/>
    <hyperlink ref="M139" r:id="rId54"/>
    <hyperlink ref="M141" r:id="rId55"/>
    <hyperlink ref="M10" r:id="rId56"/>
    <hyperlink ref="M11" r:id="rId57"/>
    <hyperlink ref="M12" r:id="rId58"/>
    <hyperlink ref="M13" r:id="rId59"/>
    <hyperlink ref="M15" r:id="rId60"/>
    <hyperlink ref="M16" r:id="rId61"/>
    <hyperlink ref="M17" r:id="rId62"/>
    <hyperlink ref="M19" r:id="rId63"/>
    <hyperlink ref="M20" r:id="rId64"/>
    <hyperlink ref="M21" r:id="rId65"/>
    <hyperlink ref="M23" r:id="rId66"/>
    <hyperlink ref="M25" r:id="rId67"/>
  </hyperlinks>
  <pageMargins left="0.7" right="0.7" top="0.75" bottom="0.75" header="0.3" footer="0.3"/>
  <pageSetup paperSize="9" scale="10" orientation="portrait" r:id="rId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博物館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sus4_chujy</cp:lastModifiedBy>
  <dcterms:created xsi:type="dcterms:W3CDTF">2023-04-04T02:21:00Z</dcterms:created>
  <dcterms:modified xsi:type="dcterms:W3CDTF">2023-06-07T06:39:49Z</dcterms:modified>
</cp:coreProperties>
</file>